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gl365-my.sharepoint.com/personal/abennett_goldleaf_co_uk/Documents/Pendragon Governing Body/Website/policies/to upload/"/>
    </mc:Choice>
  </mc:AlternateContent>
  <xr:revisionPtr revIDLastSave="0" documentId="8_{9CD8D4D5-5AAF-4832-914A-290E8CB6F994}" xr6:coauthVersionLast="47" xr6:coauthVersionMax="47" xr10:uidLastSave="{00000000-0000-0000-0000-000000000000}"/>
  <bookViews>
    <workbookView xWindow="-110" yWindow="-110" windowWidth="19420" windowHeight="10420" firstSheet="2" activeTab="2" xr2:uid="{A6E66450-A7D4-45D1-B230-782E049CFD44}"/>
  </bookViews>
  <sheets>
    <sheet name="FGBM" sheetId="2" r:id="rId1"/>
    <sheet name="Personnel" sheetId="3" r:id="rId2"/>
    <sheet name="Resources" sheetId="4" r:id="rId3"/>
    <sheet name="Curriculum &amp; Monitoring" sheetId="5" r:id="rId4"/>
    <sheet name="Premises - Archived" sheetId="6" r:id="rId5"/>
    <sheet name="EYFS - Archived" sheetId="7" r:id="rId6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O25" i="3" l="1"/>
  <c r="N25" i="3"/>
  <c r="N24" i="3"/>
  <c r="O24" i="3"/>
  <c r="I23" i="7"/>
  <c r="H23" i="7"/>
  <c r="G23" i="7"/>
  <c r="F23" i="7"/>
  <c r="E23" i="7"/>
  <c r="D23" i="7"/>
  <c r="I22" i="7"/>
  <c r="H22" i="7"/>
  <c r="G22" i="7"/>
  <c r="F22" i="7"/>
  <c r="E22" i="7"/>
  <c r="D22" i="7"/>
  <c r="I26" i="6"/>
  <c r="H26" i="6"/>
  <c r="G26" i="6"/>
  <c r="F26" i="6"/>
  <c r="E26" i="6"/>
  <c r="D26" i="6"/>
  <c r="I25" i="6"/>
  <c r="H25" i="6"/>
  <c r="G25" i="6"/>
  <c r="F25" i="6"/>
  <c r="E25" i="6"/>
  <c r="D25" i="6"/>
  <c r="O23" i="5"/>
  <c r="N23" i="5"/>
  <c r="M23" i="5"/>
  <c r="L23" i="5"/>
  <c r="K23" i="5"/>
  <c r="J23" i="5"/>
  <c r="I23" i="5"/>
  <c r="H23" i="5"/>
  <c r="G23" i="5"/>
  <c r="F23" i="5"/>
  <c r="O22" i="5"/>
  <c r="N22" i="5"/>
  <c r="M22" i="5"/>
  <c r="L22" i="5"/>
  <c r="K22" i="5"/>
  <c r="J22" i="5"/>
  <c r="I22" i="5"/>
  <c r="H22" i="5"/>
  <c r="G22" i="5"/>
  <c r="F22" i="5"/>
  <c r="D22" i="5"/>
  <c r="O23" i="4"/>
  <c r="N23" i="4"/>
  <c r="M23" i="4"/>
  <c r="L23" i="4"/>
  <c r="K23" i="4"/>
  <c r="J23" i="4"/>
  <c r="I23" i="4"/>
  <c r="H23" i="4"/>
  <c r="G23" i="4"/>
  <c r="F23" i="4"/>
  <c r="E23" i="4"/>
  <c r="O22" i="4"/>
  <c r="N22" i="4"/>
  <c r="M22" i="4"/>
  <c r="L22" i="4"/>
  <c r="K22" i="4"/>
  <c r="J22" i="4"/>
  <c r="I22" i="4"/>
  <c r="H22" i="4"/>
  <c r="G22" i="4"/>
  <c r="F22" i="4"/>
  <c r="E22" i="4"/>
  <c r="D22" i="4"/>
  <c r="D24" i="3"/>
  <c r="M25" i="3"/>
  <c r="L25" i="3"/>
  <c r="K25" i="3"/>
  <c r="J25" i="3"/>
  <c r="I25" i="3"/>
  <c r="H25" i="3"/>
  <c r="G25" i="3"/>
  <c r="F25" i="3"/>
  <c r="E25" i="3"/>
  <c r="D25" i="3"/>
  <c r="M24" i="3"/>
  <c r="L24" i="3"/>
  <c r="K24" i="3"/>
  <c r="J24" i="3"/>
  <c r="I24" i="3"/>
  <c r="H24" i="3"/>
  <c r="G24" i="3"/>
  <c r="F24" i="3"/>
  <c r="E24" i="3"/>
</calcChain>
</file>

<file path=xl/sharedStrings.xml><?xml version="1.0" encoding="utf-8"?>
<sst xmlns="http://schemas.openxmlformats.org/spreadsheetml/2006/main" count="774" uniqueCount="87">
  <si>
    <t>Attendance Register - Full Governing Body Meetings</t>
  </si>
  <si>
    <t>Name</t>
  </si>
  <si>
    <t>Role</t>
  </si>
  <si>
    <t>2020-2021</t>
  </si>
  <si>
    <t>2021-2022</t>
  </si>
  <si>
    <t>Carol Shaw</t>
  </si>
  <si>
    <t>Head Teacher</t>
  </si>
  <si>
    <t>Y</t>
  </si>
  <si>
    <t> </t>
  </si>
  <si>
    <t>Helen Birdsall</t>
  </si>
  <si>
    <t>Staff Governor</t>
  </si>
  <si>
    <t>Resigned</t>
  </si>
  <si>
    <t>N/A</t>
  </si>
  <si>
    <t>Stuart Umney</t>
  </si>
  <si>
    <t>Local Authority Governor</t>
  </si>
  <si>
    <t>Beth Walliker</t>
  </si>
  <si>
    <t>N</t>
  </si>
  <si>
    <t>James Fletcher</t>
  </si>
  <si>
    <t>Parent Governor</t>
  </si>
  <si>
    <t>Mike Osbourn</t>
  </si>
  <si>
    <t>Annika Bennett</t>
  </si>
  <si>
    <t>Co-opted Governor</t>
  </si>
  <si>
    <t>Jake Turner</t>
  </si>
  <si>
    <t>Anya Poole</t>
  </si>
  <si>
    <t>Pam Strowgger</t>
  </si>
  <si>
    <t>Richard Tolley</t>
  </si>
  <si>
    <t>Babs Nichols</t>
  </si>
  <si>
    <t>Co-opted Governor/Chair</t>
  </si>
  <si>
    <t>Katie Vickers</t>
  </si>
  <si>
    <t>Tracey Brown</t>
  </si>
  <si>
    <t>Annette Gear</t>
  </si>
  <si>
    <t>Katie Thompson</t>
  </si>
  <si>
    <t>Tom Pinnock</t>
  </si>
  <si>
    <t>Marika Chapman</t>
  </si>
  <si>
    <t>Count Yes</t>
  </si>
  <si>
    <t>Count No</t>
  </si>
  <si>
    <t>Quorum met?</t>
  </si>
  <si>
    <t>Yes</t>
  </si>
  <si>
    <t>Key</t>
  </si>
  <si>
    <t>Yes - In Attendance</t>
  </si>
  <si>
    <t>No - Apologies Received in Advance</t>
  </si>
  <si>
    <t>No</t>
  </si>
  <si>
    <t>Not a formal member at time of meeting</t>
  </si>
  <si>
    <t>Attendance Register - Personnel</t>
  </si>
  <si>
    <t>Spring2 (no meeting)</t>
  </si>
  <si>
    <t xml:space="preserve">Personnel Committee </t>
  </si>
  <si>
    <t xml:space="preserve">Y </t>
  </si>
  <si>
    <t>Personnel Committee /Chair</t>
  </si>
  <si>
    <t xml:space="preserve">No longer on fGB </t>
  </si>
  <si>
    <t>Welcome-no voting right</t>
  </si>
  <si>
    <t xml:space="preserve">No longer on FGB </t>
  </si>
  <si>
    <t>Associate Member</t>
  </si>
  <si>
    <t>No longer on GB</t>
  </si>
  <si>
    <t xml:space="preserve">No longer on GB </t>
  </si>
  <si>
    <t>Annika Bennet</t>
  </si>
  <si>
    <t>Personnel Committee</t>
  </si>
  <si>
    <t>Attendance Register - Resources</t>
  </si>
  <si>
    <t>25 April (as part of FGB)</t>
  </si>
  <si>
    <t xml:space="preserve">Resources Committee </t>
  </si>
  <si>
    <t>see FGB tab</t>
  </si>
  <si>
    <t xml:space="preserve"> No longer on FGB</t>
  </si>
  <si>
    <t>Resources Committee/Chair</t>
  </si>
  <si>
    <t>No longer on FGB</t>
  </si>
  <si>
    <t>No Longer on FGB</t>
  </si>
  <si>
    <t xml:space="preserve">Yes  </t>
  </si>
  <si>
    <t>yes</t>
  </si>
  <si>
    <t>Attendance Register - Curriculum &amp; Monitoring</t>
  </si>
  <si>
    <t>2020-2021 (Standards)</t>
  </si>
  <si>
    <t>2021-2022 (New Committee)</t>
  </si>
  <si>
    <t>cancelled</t>
  </si>
  <si>
    <t>C&amp;M Committee</t>
  </si>
  <si>
    <t xml:space="preserve">N </t>
  </si>
  <si>
    <t>C&amp;M Committee/Chair</t>
  </si>
  <si>
    <t>Attendance Register - Premises/H&amp;S</t>
  </si>
  <si>
    <t>May</t>
  </si>
  <si>
    <t>Premises Committee</t>
  </si>
  <si>
    <t>Cancelled</t>
  </si>
  <si>
    <t>Premises Committee/Chair</t>
  </si>
  <si>
    <t>Oliver Myson</t>
  </si>
  <si>
    <t>Was Chair</t>
  </si>
  <si>
    <t>Steph Easter</t>
  </si>
  <si>
    <t>Associate - No voting right</t>
  </si>
  <si>
    <t>Pamela Duff</t>
  </si>
  <si>
    <t>C</t>
  </si>
  <si>
    <t>Attendance Register - EYFS</t>
  </si>
  <si>
    <t>EYFS Committee/Chair</t>
  </si>
  <si>
    <t xml:space="preserve">EYFS Committee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</si>
</sst>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rgb="FF7F7F7F"/>
      <name val="Calibri"/>
      <family val="2"/>
      <scheme val="minor"/>
    </font>
    <font>
      <i/>
      <sz val="11"/>
      <color rgb="FF006100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14"/>
      <color rgb="FF000000"/>
      <name val="Calibri"/>
      <family val="2"/>
    </font>
    <font>
      <b/>
      <sz val="11"/>
      <color rgb="FFFFFFFF"/>
      <name val="Calibri"/>
      <family val="2"/>
    </font>
    <font>
      <b/>
      <sz val="11"/>
      <color rgb="FF000000"/>
      <name val="Calibri"/>
      <family val="2"/>
    </font>
    <font>
      <sz val="11"/>
      <color rgb="FF006100"/>
      <name val="Calibri"/>
      <family val="2"/>
    </font>
    <font>
      <i/>
      <sz val="11"/>
      <color rgb="FF7F7F7F"/>
      <name val="Calibri"/>
      <family val="2"/>
    </font>
    <font>
      <sz val="11"/>
      <color rgb="FF9C5700"/>
      <name val="Calibri"/>
      <family val="2"/>
    </font>
    <font>
      <sz val="11"/>
      <color rgb="FF9C0006"/>
      <name val="Calibri"/>
      <family val="2"/>
    </font>
    <font>
      <b/>
      <u/>
      <sz val="11"/>
      <color rgb="FF000000"/>
      <name val="Calibri"/>
      <family val="2"/>
    </font>
    <font>
      <sz val="11"/>
      <color rgb="FFDDEBF7"/>
      <name val="Calibri"/>
      <family val="2"/>
      <scheme val="minor"/>
    </font>
    <font>
      <i/>
      <sz val="11"/>
      <color rgb="FFDDEBF7"/>
      <name val="Calibri"/>
      <family val="2"/>
      <scheme val="minor"/>
    </font>
  </fonts>
  <fills count="1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C6E0B4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rgb="FFFF0000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6EFCE"/>
        <bgColor rgb="FF000000"/>
      </patternFill>
    </fill>
    <fill>
      <patternFill patternType="solid">
        <fgColor rgb="FFFFEB9C"/>
        <bgColor rgb="FF000000"/>
      </patternFill>
    </fill>
    <fill>
      <patternFill patternType="solid">
        <fgColor rgb="FFFFC7CE"/>
        <bgColor rgb="FF000000"/>
      </patternFill>
    </fill>
    <fill>
      <patternFill patternType="solid">
        <fgColor rgb="FFBDD7EE"/>
        <bgColor indexed="64"/>
      </patternFill>
    </fill>
    <fill>
      <patternFill patternType="solid">
        <fgColor rgb="FFFFFFFF"/>
        <bgColor indexed="64"/>
      </patternFill>
    </fill>
  </fills>
  <borders count="4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rgb="FF000000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rgb="FF000000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</borders>
  <cellStyleXfs count="5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  <xf numFmtId="0" fontId="3" fillId="4" borderId="0" applyNumberFormat="0" applyBorder="0" applyAlignment="0" applyProtection="0"/>
    <xf numFmtId="0" fontId="5" fillId="0" borderId="0" applyNumberFormat="0" applyFill="0" applyBorder="0" applyAlignment="0" applyProtection="0"/>
  </cellStyleXfs>
  <cellXfs count="172">
    <xf numFmtId="0" fontId="0" fillId="0" borderId="0" xfId="0"/>
    <xf numFmtId="0" fontId="0" fillId="0" borderId="1" xfId="0" applyBorder="1" applyAlignment="1">
      <alignment horizontal="center"/>
    </xf>
    <xf numFmtId="0" fontId="4" fillId="6" borderId="1" xfId="0" applyFont="1" applyFill="1" applyBorder="1" applyAlignment="1">
      <alignment horizontal="center"/>
    </xf>
    <xf numFmtId="16" fontId="4" fillId="6" borderId="2" xfId="0" applyNumberFormat="1" applyFont="1" applyFill="1" applyBorder="1" applyAlignment="1">
      <alignment horizontal="center"/>
    </xf>
    <xf numFmtId="0" fontId="1" fillId="2" borderId="1" xfId="1" applyBorder="1" applyAlignment="1">
      <alignment horizontal="center"/>
    </xf>
    <xf numFmtId="0" fontId="2" fillId="3" borderId="1" xfId="2" applyBorder="1" applyAlignment="1">
      <alignment horizontal="center"/>
    </xf>
    <xf numFmtId="0" fontId="3" fillId="4" borderId="1" xfId="3" applyBorder="1" applyAlignment="1">
      <alignment horizontal="center"/>
    </xf>
    <xf numFmtId="0" fontId="5" fillId="0" borderId="1" xfId="4" applyBorder="1" applyAlignment="1">
      <alignment horizontal="center"/>
    </xf>
    <xf numFmtId="0" fontId="4" fillId="6" borderId="6" xfId="0" applyFont="1" applyFill="1" applyBorder="1" applyAlignment="1">
      <alignment horizontal="center"/>
    </xf>
    <xf numFmtId="0" fontId="4" fillId="6" borderId="7" xfId="0" applyFont="1" applyFill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1" fillId="2" borderId="6" xfId="1" applyBorder="1" applyAlignment="1">
      <alignment horizontal="center"/>
    </xf>
    <xf numFmtId="0" fontId="2" fillId="3" borderId="6" xfId="2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0" xfId="0" applyBorder="1"/>
    <xf numFmtId="16" fontId="4" fillId="6" borderId="11" xfId="0" applyNumberFormat="1" applyFont="1" applyFill="1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6" fillId="5" borderId="6" xfId="0" applyFont="1" applyFill="1" applyBorder="1" applyAlignment="1">
      <alignment vertical="center"/>
    </xf>
    <xf numFmtId="0" fontId="7" fillId="5" borderId="6" xfId="0" applyFont="1" applyFill="1" applyBorder="1" applyAlignment="1">
      <alignment vertical="center"/>
    </xf>
    <xf numFmtId="0" fontId="9" fillId="0" borderId="0" xfId="0" applyFont="1"/>
    <xf numFmtId="0" fontId="10" fillId="0" borderId="0" xfId="0" applyFont="1"/>
    <xf numFmtId="0" fontId="1" fillId="2" borderId="7" xfId="1" applyBorder="1" applyAlignment="1">
      <alignment horizontal="center"/>
    </xf>
    <xf numFmtId="0" fontId="2" fillId="3" borderId="7" xfId="2" applyBorder="1" applyAlignment="1">
      <alignment horizontal="center"/>
    </xf>
    <xf numFmtId="0" fontId="4" fillId="6" borderId="3" xfId="0" applyFont="1" applyFill="1" applyBorder="1" applyAlignment="1">
      <alignment horizontal="center" vertical="center"/>
    </xf>
    <xf numFmtId="0" fontId="4" fillId="6" borderId="6" xfId="0" applyFont="1" applyFill="1" applyBorder="1" applyAlignment="1">
      <alignment horizontal="center" vertical="center"/>
    </xf>
    <xf numFmtId="0" fontId="1" fillId="5" borderId="6" xfId="1" applyFill="1" applyBorder="1" applyAlignment="1">
      <alignment horizontal="center"/>
    </xf>
    <xf numFmtId="0" fontId="1" fillId="5" borderId="1" xfId="1" applyFill="1" applyBorder="1" applyAlignment="1">
      <alignment horizontal="center"/>
    </xf>
    <xf numFmtId="0" fontId="0" fillId="5" borderId="7" xfId="0" applyFill="1" applyBorder="1" applyAlignment="1">
      <alignment horizontal="center"/>
    </xf>
    <xf numFmtId="0" fontId="3" fillId="5" borderId="1" xfId="3" applyFill="1" applyBorder="1" applyAlignment="1">
      <alignment horizontal="center"/>
    </xf>
    <xf numFmtId="0" fontId="5" fillId="5" borderId="6" xfId="4" applyFill="1" applyBorder="1" applyAlignment="1">
      <alignment horizontal="center"/>
    </xf>
    <xf numFmtId="0" fontId="8" fillId="5" borderId="12" xfId="0" applyFont="1" applyFill="1" applyBorder="1" applyAlignment="1">
      <alignment vertical="center"/>
    </xf>
    <xf numFmtId="0" fontId="0" fillId="5" borderId="12" xfId="0" applyFill="1" applyBorder="1" applyAlignment="1">
      <alignment vertical="center"/>
    </xf>
    <xf numFmtId="0" fontId="5" fillId="5" borderId="13" xfId="4" applyFill="1" applyBorder="1" applyAlignment="1">
      <alignment horizontal="center"/>
    </xf>
    <xf numFmtId="0" fontId="5" fillId="5" borderId="1" xfId="4" applyFill="1" applyBorder="1" applyAlignment="1">
      <alignment horizontal="center"/>
    </xf>
    <xf numFmtId="0" fontId="4" fillId="6" borderId="14" xfId="0" applyFont="1" applyFill="1" applyBorder="1" applyAlignment="1">
      <alignment horizontal="center" vertical="center"/>
    </xf>
    <xf numFmtId="0" fontId="4" fillId="6" borderId="12" xfId="0" applyFont="1" applyFill="1" applyBorder="1" applyAlignment="1">
      <alignment horizontal="center" vertical="center"/>
    </xf>
    <xf numFmtId="0" fontId="1" fillId="2" borderId="12" xfId="1" applyBorder="1" applyAlignment="1">
      <alignment horizontal="center"/>
    </xf>
    <xf numFmtId="0" fontId="2" fillId="3" borderId="12" xfId="2" applyBorder="1" applyAlignment="1">
      <alignment horizontal="center"/>
    </xf>
    <xf numFmtId="0" fontId="0" fillId="0" borderId="15" xfId="0" applyBorder="1" applyAlignment="1">
      <alignment horizontal="center"/>
    </xf>
    <xf numFmtId="16" fontId="4" fillId="6" borderId="16" xfId="0" applyNumberFormat="1" applyFont="1" applyFill="1" applyBorder="1" applyAlignment="1">
      <alignment horizontal="center"/>
    </xf>
    <xf numFmtId="0" fontId="1" fillId="7" borderId="6" xfId="1" applyFill="1" applyBorder="1" applyAlignment="1">
      <alignment horizontal="center"/>
    </xf>
    <xf numFmtId="0" fontId="1" fillId="7" borderId="1" xfId="1" applyFill="1" applyBorder="1" applyAlignment="1">
      <alignment horizontal="center"/>
    </xf>
    <xf numFmtId="0" fontId="1" fillId="8" borderId="6" xfId="1" applyFill="1" applyBorder="1" applyAlignment="1">
      <alignment horizontal="center"/>
    </xf>
    <xf numFmtId="0" fontId="1" fillId="9" borderId="6" xfId="1" applyFill="1" applyBorder="1" applyAlignment="1">
      <alignment horizontal="center"/>
    </xf>
    <xf numFmtId="0" fontId="1" fillId="10" borderId="1" xfId="1" applyFill="1" applyBorder="1" applyAlignment="1">
      <alignment horizontal="center"/>
    </xf>
    <xf numFmtId="0" fontId="1" fillId="9" borderId="1" xfId="1" applyFill="1" applyBorder="1" applyAlignment="1">
      <alignment horizontal="center"/>
    </xf>
    <xf numFmtId="0" fontId="11" fillId="9" borderId="1" xfId="4" applyFont="1" applyFill="1" applyBorder="1" applyAlignment="1">
      <alignment horizontal="center"/>
    </xf>
    <xf numFmtId="0" fontId="12" fillId="5" borderId="6" xfId="1" applyFont="1" applyFill="1" applyBorder="1" applyAlignment="1">
      <alignment horizontal="center"/>
    </xf>
    <xf numFmtId="0" fontId="12" fillId="5" borderId="1" xfId="1" applyFont="1" applyFill="1" applyBorder="1" applyAlignment="1">
      <alignment horizontal="center"/>
    </xf>
    <xf numFmtId="0" fontId="1" fillId="10" borderId="6" xfId="1" applyFill="1" applyBorder="1" applyAlignment="1">
      <alignment horizontal="center"/>
    </xf>
    <xf numFmtId="15" fontId="4" fillId="6" borderId="6" xfId="0" applyNumberFormat="1" applyFont="1" applyFill="1" applyBorder="1" applyAlignment="1">
      <alignment horizontal="center"/>
    </xf>
    <xf numFmtId="15" fontId="4" fillId="6" borderId="1" xfId="0" applyNumberFormat="1" applyFont="1" applyFill="1" applyBorder="1" applyAlignment="1">
      <alignment horizontal="center"/>
    </xf>
    <xf numFmtId="0" fontId="0" fillId="10" borderId="6" xfId="0" applyFill="1" applyBorder="1" applyAlignment="1">
      <alignment horizontal="center"/>
    </xf>
    <xf numFmtId="0" fontId="0" fillId="9" borderId="6" xfId="0" applyFill="1" applyBorder="1" applyAlignment="1">
      <alignment horizontal="center"/>
    </xf>
    <xf numFmtId="0" fontId="0" fillId="9" borderId="1" xfId="0" applyFill="1" applyBorder="1" applyAlignment="1">
      <alignment horizontal="center"/>
    </xf>
    <xf numFmtId="0" fontId="0" fillId="10" borderId="1" xfId="0" applyFill="1" applyBorder="1" applyAlignment="1">
      <alignment horizontal="center"/>
    </xf>
    <xf numFmtId="0" fontId="14" fillId="0" borderId="0" xfId="0" applyFont="1"/>
    <xf numFmtId="0" fontId="15" fillId="0" borderId="0" xfId="0" applyFont="1"/>
    <xf numFmtId="16" fontId="16" fillId="11" borderId="23" xfId="0" applyNumberFormat="1" applyFont="1" applyFill="1" applyBorder="1"/>
    <xf numFmtId="0" fontId="17" fillId="12" borderId="18" xfId="0" applyFont="1" applyFill="1" applyBorder="1"/>
    <xf numFmtId="0" fontId="14" fillId="12" borderId="24" xfId="0" applyFont="1" applyFill="1" applyBorder="1"/>
    <xf numFmtId="0" fontId="18" fillId="13" borderId="13" xfId="0" applyFont="1" applyFill="1" applyBorder="1"/>
    <xf numFmtId="0" fontId="14" fillId="0" borderId="25" xfId="0" applyFont="1" applyBorder="1"/>
    <xf numFmtId="0" fontId="18" fillId="13" borderId="26" xfId="0" applyFont="1" applyFill="1" applyBorder="1"/>
    <xf numFmtId="0" fontId="14" fillId="0" borderId="24" xfId="0" applyFont="1" applyBorder="1"/>
    <xf numFmtId="0" fontId="19" fillId="0" borderId="26" xfId="0" applyFont="1" applyBorder="1"/>
    <xf numFmtId="0" fontId="19" fillId="0" borderId="18" xfId="0" applyFont="1" applyBorder="1"/>
    <xf numFmtId="0" fontId="14" fillId="0" borderId="26" xfId="0" applyFont="1" applyBorder="1"/>
    <xf numFmtId="0" fontId="20" fillId="14" borderId="26" xfId="0" applyFont="1" applyFill="1" applyBorder="1"/>
    <xf numFmtId="0" fontId="14" fillId="0" borderId="18" xfId="0" applyFont="1" applyBorder="1"/>
    <xf numFmtId="0" fontId="18" fillId="13" borderId="18" xfId="0" applyFont="1" applyFill="1" applyBorder="1"/>
    <xf numFmtId="0" fontId="21" fillId="15" borderId="26" xfId="0" applyFont="1" applyFill="1" applyBorder="1"/>
    <xf numFmtId="0" fontId="14" fillId="0" borderId="31" xfId="0" applyFont="1" applyBorder="1"/>
    <xf numFmtId="0" fontId="14" fillId="0" borderId="32" xfId="0" applyFont="1" applyBorder="1"/>
    <xf numFmtId="0" fontId="22" fillId="0" borderId="0" xfId="0" applyFont="1"/>
    <xf numFmtId="0" fontId="18" fillId="13" borderId="1" xfId="0" applyFont="1" applyFill="1" applyBorder="1"/>
    <xf numFmtId="0" fontId="20" fillId="14" borderId="33" xfId="0" applyFont="1" applyFill="1" applyBorder="1"/>
    <xf numFmtId="0" fontId="21" fillId="15" borderId="33" xfId="0" applyFont="1" applyFill="1" applyBorder="1"/>
    <xf numFmtId="0" fontId="19" fillId="0" borderId="33" xfId="0" applyFont="1" applyBorder="1"/>
    <xf numFmtId="16" fontId="4" fillId="6" borderId="1" xfId="0" applyNumberFormat="1" applyFont="1" applyFill="1" applyBorder="1" applyAlignment="1">
      <alignment horizontal="center"/>
    </xf>
    <xf numFmtId="0" fontId="1" fillId="16" borderId="6" xfId="1" applyFill="1" applyBorder="1" applyAlignment="1">
      <alignment horizontal="center"/>
    </xf>
    <xf numFmtId="0" fontId="1" fillId="16" borderId="1" xfId="1" applyFill="1" applyBorder="1" applyAlignment="1">
      <alignment horizontal="center"/>
    </xf>
    <xf numFmtId="0" fontId="1" fillId="16" borderId="13" xfId="1" applyFill="1" applyBorder="1" applyAlignment="1">
      <alignment horizontal="center"/>
    </xf>
    <xf numFmtId="0" fontId="0" fillId="16" borderId="7" xfId="0" applyFill="1" applyBorder="1" applyAlignment="1">
      <alignment horizontal="center"/>
    </xf>
    <xf numFmtId="0" fontId="0" fillId="16" borderId="6" xfId="0" applyFill="1" applyBorder="1" applyAlignment="1">
      <alignment horizontal="center"/>
    </xf>
    <xf numFmtId="0" fontId="0" fillId="16" borderId="1" xfId="0" applyFill="1" applyBorder="1" applyAlignment="1">
      <alignment horizontal="center"/>
    </xf>
    <xf numFmtId="16" fontId="4" fillId="6" borderId="6" xfId="0" applyNumberFormat="1" applyFont="1" applyFill="1" applyBorder="1" applyAlignment="1">
      <alignment horizontal="center"/>
    </xf>
    <xf numFmtId="0" fontId="17" fillId="12" borderId="34" xfId="0" applyFont="1" applyFill="1" applyBorder="1"/>
    <xf numFmtId="0" fontId="14" fillId="12" borderId="35" xfId="0" applyFont="1" applyFill="1" applyBorder="1"/>
    <xf numFmtId="0" fontId="14" fillId="0" borderId="35" xfId="0" applyFont="1" applyBorder="1"/>
    <xf numFmtId="0" fontId="19" fillId="0" borderId="34" xfId="0" applyFont="1" applyBorder="1"/>
    <xf numFmtId="0" fontId="5" fillId="17" borderId="13" xfId="4" applyFill="1" applyBorder="1" applyAlignment="1">
      <alignment horizontal="center"/>
    </xf>
    <xf numFmtId="0" fontId="1" fillId="17" borderId="1" xfId="1" applyFill="1" applyBorder="1" applyAlignment="1">
      <alignment horizontal="center"/>
    </xf>
    <xf numFmtId="0" fontId="0" fillId="17" borderId="7" xfId="0" applyFill="1" applyBorder="1" applyAlignment="1">
      <alignment horizontal="center"/>
    </xf>
    <xf numFmtId="0" fontId="0" fillId="17" borderId="1" xfId="0" applyFill="1" applyBorder="1" applyAlignment="1">
      <alignment horizontal="center"/>
    </xf>
    <xf numFmtId="0" fontId="1" fillId="17" borderId="6" xfId="1" applyFill="1" applyBorder="1" applyAlignment="1">
      <alignment horizontal="center"/>
    </xf>
    <xf numFmtId="0" fontId="1" fillId="17" borderId="13" xfId="1" applyFill="1" applyBorder="1" applyAlignment="1">
      <alignment horizontal="center"/>
    </xf>
    <xf numFmtId="0" fontId="13" fillId="17" borderId="6" xfId="0" applyFont="1" applyFill="1" applyBorder="1" applyAlignment="1">
      <alignment horizontal="center"/>
    </xf>
    <xf numFmtId="0" fontId="13" fillId="17" borderId="1" xfId="0" applyFont="1" applyFill="1" applyBorder="1" applyAlignment="1">
      <alignment horizontal="center"/>
    </xf>
    <xf numFmtId="0" fontId="23" fillId="17" borderId="6" xfId="1" applyFont="1" applyFill="1" applyBorder="1" applyAlignment="1">
      <alignment horizontal="center"/>
    </xf>
    <xf numFmtId="0" fontId="23" fillId="17" borderId="1" xfId="1" applyFont="1" applyFill="1" applyBorder="1" applyAlignment="1">
      <alignment horizontal="center"/>
    </xf>
    <xf numFmtId="0" fontId="23" fillId="17" borderId="7" xfId="0" applyFont="1" applyFill="1" applyBorder="1" applyAlignment="1">
      <alignment horizontal="center"/>
    </xf>
    <xf numFmtId="0" fontId="24" fillId="17" borderId="6" xfId="0" applyFont="1" applyFill="1" applyBorder="1" applyAlignment="1">
      <alignment horizontal="center"/>
    </xf>
    <xf numFmtId="0" fontId="24" fillId="17" borderId="1" xfId="0" applyFont="1" applyFill="1" applyBorder="1" applyAlignment="1">
      <alignment horizontal="center"/>
    </xf>
    <xf numFmtId="0" fontId="23" fillId="17" borderId="1" xfId="0" applyFont="1" applyFill="1" applyBorder="1" applyAlignment="1">
      <alignment horizontal="center"/>
    </xf>
    <xf numFmtId="0" fontId="2" fillId="10" borderId="1" xfId="2" applyFill="1" applyBorder="1" applyAlignment="1">
      <alignment horizontal="center"/>
    </xf>
    <xf numFmtId="15" fontId="4" fillId="6" borderId="7" xfId="0" applyNumberFormat="1" applyFont="1" applyFill="1" applyBorder="1" applyAlignment="1">
      <alignment horizontal="center"/>
    </xf>
    <xf numFmtId="0" fontId="0" fillId="10" borderId="7" xfId="0" applyFill="1" applyBorder="1" applyAlignment="1">
      <alignment horizontal="center"/>
    </xf>
    <xf numFmtId="0" fontId="0" fillId="9" borderId="7" xfId="0" applyFill="1" applyBorder="1" applyAlignment="1">
      <alignment horizontal="center"/>
    </xf>
    <xf numFmtId="0" fontId="4" fillId="6" borderId="1" xfId="0" applyFont="1" applyFill="1" applyBorder="1" applyAlignment="1">
      <alignment horizontal="center" wrapText="1"/>
    </xf>
    <xf numFmtId="0" fontId="5" fillId="5" borderId="42" xfId="4" applyFill="1" applyBorder="1" applyAlignment="1">
      <alignment horizontal="center"/>
    </xf>
    <xf numFmtId="0" fontId="5" fillId="5" borderId="43" xfId="4" applyFill="1" applyBorder="1" applyAlignment="1">
      <alignment horizontal="center"/>
    </xf>
    <xf numFmtId="0" fontId="5" fillId="5" borderId="27" xfId="4" applyFill="1" applyBorder="1" applyAlignment="1">
      <alignment horizontal="center"/>
    </xf>
    <xf numFmtId="0" fontId="11" fillId="9" borderId="2" xfId="4" applyFont="1" applyFill="1" applyBorder="1" applyAlignment="1">
      <alignment horizontal="center"/>
    </xf>
    <xf numFmtId="0" fontId="1" fillId="2" borderId="33" xfId="1" applyBorder="1" applyAlignment="1">
      <alignment horizontal="center"/>
    </xf>
    <xf numFmtId="0" fontId="0" fillId="10" borderId="44" xfId="0" applyFill="1" applyBorder="1" applyAlignment="1">
      <alignment horizontal="center"/>
    </xf>
    <xf numFmtId="0" fontId="0" fillId="5" borderId="12" xfId="0" applyFill="1" applyBorder="1" applyAlignment="1">
      <alignment horizontal="center"/>
    </xf>
    <xf numFmtId="0" fontId="0" fillId="0" borderId="13" xfId="0" applyBorder="1" applyAlignment="1">
      <alignment horizontal="center"/>
    </xf>
    <xf numFmtId="0" fontId="0" fillId="9" borderId="11" xfId="0" applyFill="1" applyBorder="1" applyAlignment="1">
      <alignment horizontal="center"/>
    </xf>
    <xf numFmtId="0" fontId="0" fillId="16" borderId="2" xfId="0" applyFill="1" applyBorder="1" applyAlignment="1">
      <alignment horizontal="center"/>
    </xf>
    <xf numFmtId="0" fontId="0" fillId="16" borderId="18" xfId="0" applyFill="1" applyBorder="1" applyAlignment="1">
      <alignment horizontal="center"/>
    </xf>
    <xf numFmtId="0" fontId="0" fillId="16" borderId="33" xfId="0" applyFill="1" applyBorder="1" applyAlignment="1">
      <alignment horizontal="center"/>
    </xf>
    <xf numFmtId="0" fontId="0" fillId="16" borderId="44" xfId="0" applyFill="1" applyBorder="1" applyAlignment="1">
      <alignment horizontal="center"/>
    </xf>
    <xf numFmtId="0" fontId="0" fillId="9" borderId="13" xfId="0" applyFill="1" applyBorder="1" applyAlignment="1">
      <alignment horizontal="center"/>
    </xf>
    <xf numFmtId="0" fontId="0" fillId="10" borderId="11" xfId="0" applyFill="1" applyBorder="1" applyAlignment="1">
      <alignment horizontal="center"/>
    </xf>
    <xf numFmtId="0" fontId="0" fillId="9" borderId="2" xfId="0" applyFill="1" applyBorder="1" applyAlignment="1">
      <alignment horizontal="center"/>
    </xf>
    <xf numFmtId="0" fontId="1" fillId="2" borderId="18" xfId="1" applyBorder="1" applyAlignment="1">
      <alignment horizontal="center"/>
    </xf>
    <xf numFmtId="0" fontId="0" fillId="0" borderId="15" xfId="0" applyBorder="1"/>
    <xf numFmtId="0" fontId="0" fillId="0" borderId="45" xfId="0" applyBorder="1"/>
    <xf numFmtId="0" fontId="2" fillId="3" borderId="11" xfId="2" applyBorder="1" applyAlignment="1">
      <alignment horizontal="center"/>
    </xf>
    <xf numFmtId="0" fontId="2" fillId="3" borderId="2" xfId="2" applyBorder="1" applyAlignment="1">
      <alignment horizontal="center"/>
    </xf>
    <xf numFmtId="0" fontId="0" fillId="10" borderId="46" xfId="0" applyFill="1" applyBorder="1" applyAlignment="1">
      <alignment horizontal="center"/>
    </xf>
    <xf numFmtId="0" fontId="0" fillId="10" borderId="47" xfId="0" applyFill="1" applyBorder="1" applyAlignment="1">
      <alignment horizontal="center"/>
    </xf>
    <xf numFmtId="0" fontId="18" fillId="13" borderId="27" xfId="0" applyFont="1" applyFill="1" applyBorder="1" applyAlignment="1"/>
    <xf numFmtId="0" fontId="18" fillId="13" borderId="28" xfId="0" applyFont="1" applyFill="1" applyBorder="1" applyAlignment="1"/>
    <xf numFmtId="0" fontId="21" fillId="15" borderId="27" xfId="0" applyFont="1" applyFill="1" applyBorder="1" applyAlignment="1"/>
    <xf numFmtId="0" fontId="21" fillId="15" borderId="28" xfId="0" applyFont="1" applyFill="1" applyBorder="1" applyAlignment="1"/>
    <xf numFmtId="0" fontId="14" fillId="0" borderId="29" xfId="0" applyFont="1" applyBorder="1" applyAlignment="1"/>
    <xf numFmtId="0" fontId="14" fillId="0" borderId="30" xfId="0" applyFont="1" applyBorder="1" applyAlignment="1"/>
    <xf numFmtId="0" fontId="16" fillId="11" borderId="22" xfId="0" applyFont="1" applyFill="1" applyBorder="1" applyAlignment="1"/>
    <xf numFmtId="0" fontId="16" fillId="11" borderId="21" xfId="0" applyFont="1" applyFill="1" applyBorder="1" applyAlignment="1"/>
    <xf numFmtId="0" fontId="16" fillId="11" borderId="19" xfId="0" applyFont="1" applyFill="1" applyBorder="1" applyAlignment="1"/>
    <xf numFmtId="0" fontId="16" fillId="11" borderId="20" xfId="0" applyFont="1" applyFill="1" applyBorder="1" applyAlignment="1"/>
    <xf numFmtId="0" fontId="16" fillId="11" borderId="17" xfId="0" applyFont="1" applyFill="1" applyBorder="1" applyAlignment="1"/>
    <xf numFmtId="0" fontId="16" fillId="11" borderId="18" xfId="0" applyFont="1" applyFill="1" applyBorder="1" applyAlignment="1"/>
    <xf numFmtId="0" fontId="4" fillId="6" borderId="40" xfId="0" applyFont="1" applyFill="1" applyBorder="1" applyAlignment="1">
      <alignment horizontal="center"/>
    </xf>
    <xf numFmtId="0" fontId="4" fillId="6" borderId="22" xfId="0" applyFont="1" applyFill="1" applyBorder="1" applyAlignment="1">
      <alignment horizontal="center"/>
    </xf>
    <xf numFmtId="0" fontId="4" fillId="6" borderId="41" xfId="0" applyFont="1" applyFill="1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5" xfId="0" applyBorder="1" applyAlignment="1">
      <alignment horizontal="center"/>
    </xf>
    <xf numFmtId="0" fontId="4" fillId="6" borderId="3" xfId="0" applyFont="1" applyFill="1" applyBorder="1" applyAlignment="1">
      <alignment horizontal="center" vertical="center"/>
    </xf>
    <xf numFmtId="0" fontId="4" fillId="6" borderId="6" xfId="0" applyFont="1" applyFill="1" applyBorder="1" applyAlignment="1">
      <alignment horizontal="center" vertical="center"/>
    </xf>
    <xf numFmtId="0" fontId="4" fillId="6" borderId="14" xfId="0" applyFont="1" applyFill="1" applyBorder="1" applyAlignment="1">
      <alignment horizontal="center" vertical="center"/>
    </xf>
    <xf numFmtId="0" fontId="4" fillId="6" borderId="12" xfId="0" applyFont="1" applyFill="1" applyBorder="1" applyAlignment="1">
      <alignment horizontal="center" vertical="center"/>
    </xf>
    <xf numFmtId="0" fontId="4" fillId="6" borderId="3" xfId="0" applyFont="1" applyFill="1" applyBorder="1" applyAlignment="1">
      <alignment horizontal="center"/>
    </xf>
    <xf numFmtId="0" fontId="4" fillId="6" borderId="4" xfId="0" applyFont="1" applyFill="1" applyBorder="1" applyAlignment="1">
      <alignment horizontal="center"/>
    </xf>
    <xf numFmtId="0" fontId="4" fillId="6" borderId="5" xfId="0" applyFont="1" applyFill="1" applyBorder="1" applyAlignment="1">
      <alignment horizontal="center"/>
    </xf>
    <xf numFmtId="0" fontId="1" fillId="2" borderId="6" xfId="1" applyBorder="1" applyAlignment="1">
      <alignment horizontal="center"/>
    </xf>
    <xf numFmtId="0" fontId="1" fillId="2" borderId="12" xfId="1" applyBorder="1" applyAlignment="1">
      <alignment horizontal="center"/>
    </xf>
    <xf numFmtId="0" fontId="2" fillId="3" borderId="6" xfId="2" applyBorder="1" applyAlignment="1">
      <alignment horizontal="center"/>
    </xf>
    <xf numFmtId="0" fontId="2" fillId="3" borderId="12" xfId="2" applyBorder="1" applyAlignment="1">
      <alignment horizontal="center"/>
    </xf>
    <xf numFmtId="16" fontId="4" fillId="6" borderId="12" xfId="0" applyNumberFormat="1" applyFont="1" applyFill="1" applyBorder="1" applyAlignment="1">
      <alignment horizontal="center"/>
    </xf>
    <xf numFmtId="16" fontId="4" fillId="6" borderId="13" xfId="0" applyNumberFormat="1" applyFont="1" applyFill="1" applyBorder="1" applyAlignment="1">
      <alignment horizontal="center"/>
    </xf>
    <xf numFmtId="0" fontId="0" fillId="0" borderId="36" xfId="0" applyBorder="1" applyAlignment="1">
      <alignment horizontal="center" vertical="center" wrapText="1"/>
    </xf>
    <xf numFmtId="0" fontId="0" fillId="0" borderId="37" xfId="0" applyBorder="1" applyAlignment="1">
      <alignment horizontal="center" vertical="center" wrapText="1"/>
    </xf>
    <xf numFmtId="0" fontId="0" fillId="0" borderId="38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0" fillId="0" borderId="39" xfId="0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</cellXfs>
  <cellStyles count="5">
    <cellStyle name="Bad" xfId="2" builtinId="27"/>
    <cellStyle name="Explanatory Text" xfId="4" builtinId="53"/>
    <cellStyle name="Good" xfId="1" builtinId="26"/>
    <cellStyle name="Neutral" xfId="3" builtinId="2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C8ED9F-E9C6-4151-987E-4E89D132D873}">
  <sheetPr>
    <pageSetUpPr fitToPage="1"/>
  </sheetPr>
  <dimension ref="A1:O33"/>
  <sheetViews>
    <sheetView showGridLines="0" workbookViewId="0">
      <selection activeCell="N26" sqref="N26"/>
    </sheetView>
  </sheetViews>
  <sheetFormatPr defaultRowHeight="14.5" x14ac:dyDescent="0.35"/>
  <cols>
    <col min="1" max="1" width="4.453125" customWidth="1"/>
    <col min="2" max="2" width="21" bestFit="1" customWidth="1"/>
    <col min="3" max="3" width="25" customWidth="1"/>
    <col min="9" max="9" width="10.453125" bestFit="1" customWidth="1"/>
  </cols>
  <sheetData>
    <row r="1" spans="1:15" x14ac:dyDescent="0.35">
      <c r="A1" s="59"/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</row>
    <row r="2" spans="1:15" ht="18.5" x14ac:dyDescent="0.45">
      <c r="A2" s="59"/>
      <c r="B2" s="60" t="s">
        <v>0</v>
      </c>
      <c r="C2" s="59"/>
      <c r="D2" s="59"/>
      <c r="E2" s="59"/>
      <c r="F2" s="59"/>
      <c r="G2" s="59"/>
      <c r="H2" s="59"/>
      <c r="I2" s="59"/>
      <c r="J2" s="59"/>
      <c r="K2" s="59"/>
      <c r="L2" s="59"/>
    </row>
    <row r="3" spans="1:15" x14ac:dyDescent="0.35">
      <c r="A3" s="59"/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</row>
    <row r="4" spans="1:15" x14ac:dyDescent="0.35">
      <c r="A4" s="59"/>
      <c r="B4" s="146" t="s">
        <v>1</v>
      </c>
      <c r="C4" s="144" t="s">
        <v>2</v>
      </c>
      <c r="D4" s="142" t="s">
        <v>3</v>
      </c>
      <c r="E4" s="142"/>
      <c r="F4" s="142"/>
      <c r="G4" s="142"/>
      <c r="H4" s="142"/>
      <c r="I4" s="143"/>
      <c r="J4" s="142" t="s">
        <v>4</v>
      </c>
      <c r="K4" s="142"/>
      <c r="L4" s="142"/>
      <c r="M4" s="142"/>
      <c r="N4" s="142"/>
      <c r="O4" s="143"/>
    </row>
    <row r="5" spans="1:15" x14ac:dyDescent="0.35">
      <c r="A5" s="59"/>
      <c r="B5" s="147"/>
      <c r="C5" s="145"/>
      <c r="D5" s="61">
        <v>44460</v>
      </c>
      <c r="E5" s="61">
        <v>44516</v>
      </c>
      <c r="F5" s="61">
        <v>44221</v>
      </c>
      <c r="G5" s="61">
        <v>44263</v>
      </c>
      <c r="H5" s="61">
        <v>44312</v>
      </c>
      <c r="I5" s="61">
        <v>44375</v>
      </c>
      <c r="J5" s="61">
        <v>44460</v>
      </c>
      <c r="K5" s="61">
        <v>44522</v>
      </c>
      <c r="L5" s="61">
        <v>44227</v>
      </c>
      <c r="M5" s="61">
        <v>44269</v>
      </c>
      <c r="N5" s="61">
        <v>44676</v>
      </c>
      <c r="O5" s="61">
        <v>44374</v>
      </c>
    </row>
    <row r="6" spans="1:15" x14ac:dyDescent="0.35">
      <c r="A6" s="59"/>
      <c r="B6" s="62" t="s">
        <v>5</v>
      </c>
      <c r="C6" s="63" t="s">
        <v>6</v>
      </c>
      <c r="D6" s="64" t="s">
        <v>7</v>
      </c>
      <c r="E6" s="64" t="s">
        <v>7</v>
      </c>
      <c r="F6" s="64" t="s">
        <v>7</v>
      </c>
      <c r="G6" s="64" t="s">
        <v>7</v>
      </c>
      <c r="H6" s="64" t="s">
        <v>7</v>
      </c>
      <c r="I6" s="64" t="s">
        <v>7</v>
      </c>
      <c r="J6" s="64" t="s">
        <v>7</v>
      </c>
      <c r="K6" s="64" t="s">
        <v>7</v>
      </c>
      <c r="L6" s="66" t="s">
        <v>7</v>
      </c>
      <c r="M6" s="66" t="s">
        <v>7</v>
      </c>
      <c r="N6" s="66" t="s">
        <v>7</v>
      </c>
      <c r="O6" s="65" t="s">
        <v>8</v>
      </c>
    </row>
    <row r="7" spans="1:15" x14ac:dyDescent="0.35">
      <c r="A7" s="59"/>
      <c r="B7" s="62" t="s">
        <v>9</v>
      </c>
      <c r="C7" s="63" t="s">
        <v>10</v>
      </c>
      <c r="D7" s="66" t="s">
        <v>7</v>
      </c>
      <c r="E7" s="66" t="s">
        <v>7</v>
      </c>
      <c r="F7" s="66" t="s">
        <v>7</v>
      </c>
      <c r="G7" s="66" t="s">
        <v>7</v>
      </c>
      <c r="H7" s="66" t="s">
        <v>7</v>
      </c>
      <c r="I7" s="67" t="s">
        <v>11</v>
      </c>
      <c r="J7" s="68" t="s">
        <v>12</v>
      </c>
      <c r="K7" s="69" t="s">
        <v>12</v>
      </c>
      <c r="L7" s="68" t="s">
        <v>12</v>
      </c>
      <c r="M7" s="69" t="s">
        <v>12</v>
      </c>
      <c r="N7" s="68" t="s">
        <v>12</v>
      </c>
      <c r="O7" s="69" t="s">
        <v>12</v>
      </c>
    </row>
    <row r="8" spans="1:15" x14ac:dyDescent="0.35">
      <c r="A8" s="59"/>
      <c r="B8" s="62" t="s">
        <v>13</v>
      </c>
      <c r="C8" s="63" t="s">
        <v>14</v>
      </c>
      <c r="D8" s="66" t="s">
        <v>7</v>
      </c>
      <c r="E8" s="66" t="s">
        <v>7</v>
      </c>
      <c r="F8" s="66" t="s">
        <v>7</v>
      </c>
      <c r="G8" s="66" t="s">
        <v>7</v>
      </c>
      <c r="H8" s="66" t="s">
        <v>7</v>
      </c>
      <c r="I8" s="67" t="s">
        <v>11</v>
      </c>
      <c r="J8" s="68" t="s">
        <v>12</v>
      </c>
      <c r="K8" s="69" t="s">
        <v>12</v>
      </c>
      <c r="L8" s="69" t="s">
        <v>12</v>
      </c>
      <c r="M8" s="69" t="s">
        <v>12</v>
      </c>
      <c r="N8" s="69" t="s">
        <v>12</v>
      </c>
      <c r="O8" s="69" t="s">
        <v>12</v>
      </c>
    </row>
    <row r="9" spans="1:15" x14ac:dyDescent="0.35">
      <c r="A9" s="59"/>
      <c r="B9" s="62" t="s">
        <v>15</v>
      </c>
      <c r="C9" s="63" t="s">
        <v>14</v>
      </c>
      <c r="D9" s="66" t="s">
        <v>7</v>
      </c>
      <c r="E9" s="66" t="s">
        <v>7</v>
      </c>
      <c r="F9" s="71" t="s">
        <v>16</v>
      </c>
      <c r="G9" s="66" t="s">
        <v>7</v>
      </c>
      <c r="H9" s="66" t="s">
        <v>7</v>
      </c>
      <c r="I9" s="66" t="s">
        <v>7</v>
      </c>
      <c r="J9" s="66" t="s">
        <v>7</v>
      </c>
      <c r="K9" s="66" t="s">
        <v>7</v>
      </c>
      <c r="L9" s="71" t="s">
        <v>16</v>
      </c>
      <c r="M9" s="66" t="s">
        <v>7</v>
      </c>
      <c r="N9" s="67" t="s">
        <v>11</v>
      </c>
      <c r="O9" s="69" t="s">
        <v>12</v>
      </c>
    </row>
    <row r="10" spans="1:15" x14ac:dyDescent="0.35">
      <c r="A10" s="59"/>
      <c r="B10" s="62" t="s">
        <v>17</v>
      </c>
      <c r="C10" s="63" t="s">
        <v>18</v>
      </c>
      <c r="D10" s="66" t="s">
        <v>7</v>
      </c>
      <c r="E10" s="66" t="s">
        <v>7</v>
      </c>
      <c r="F10" s="66" t="s">
        <v>7</v>
      </c>
      <c r="G10" s="71" t="s">
        <v>16</v>
      </c>
      <c r="H10" s="66" t="s">
        <v>7</v>
      </c>
      <c r="I10" s="66" t="s">
        <v>7</v>
      </c>
      <c r="J10" s="71" t="s">
        <v>16</v>
      </c>
      <c r="K10" s="66" t="s">
        <v>7</v>
      </c>
      <c r="L10" s="71" t="s">
        <v>16</v>
      </c>
      <c r="M10" s="71" t="s">
        <v>16</v>
      </c>
      <c r="N10" s="66" t="s">
        <v>7</v>
      </c>
      <c r="O10" s="67" t="s">
        <v>8</v>
      </c>
    </row>
    <row r="11" spans="1:15" x14ac:dyDescent="0.35">
      <c r="A11" s="59"/>
      <c r="B11" s="62" t="s">
        <v>19</v>
      </c>
      <c r="C11" s="63" t="s">
        <v>18</v>
      </c>
      <c r="D11" s="68" t="s">
        <v>12</v>
      </c>
      <c r="E11" s="69" t="s">
        <v>12</v>
      </c>
      <c r="F11" s="69" t="s">
        <v>12</v>
      </c>
      <c r="G11" s="69" t="s">
        <v>12</v>
      </c>
      <c r="H11" s="66" t="s">
        <v>7</v>
      </c>
      <c r="I11" s="66" t="s">
        <v>7</v>
      </c>
      <c r="J11" s="66" t="s">
        <v>7</v>
      </c>
      <c r="K11" s="66" t="s">
        <v>7</v>
      </c>
      <c r="L11" s="67" t="s">
        <v>11</v>
      </c>
      <c r="M11" s="68" t="s">
        <v>12</v>
      </c>
      <c r="N11" s="69" t="s">
        <v>12</v>
      </c>
      <c r="O11" s="69" t="s">
        <v>12</v>
      </c>
    </row>
    <row r="12" spans="1:15" x14ac:dyDescent="0.35">
      <c r="A12" s="59"/>
      <c r="B12" s="62" t="s">
        <v>20</v>
      </c>
      <c r="C12" s="63" t="s">
        <v>21</v>
      </c>
      <c r="D12" s="68" t="s">
        <v>12</v>
      </c>
      <c r="E12" s="69" t="s">
        <v>12</v>
      </c>
      <c r="F12" s="69" t="s">
        <v>12</v>
      </c>
      <c r="G12" s="69" t="s">
        <v>12</v>
      </c>
      <c r="H12" s="66" t="s">
        <v>7</v>
      </c>
      <c r="I12" s="66" t="s">
        <v>7</v>
      </c>
      <c r="J12" s="66" t="s">
        <v>7</v>
      </c>
      <c r="K12" s="66" t="s">
        <v>7</v>
      </c>
      <c r="L12" s="66" t="s">
        <v>7</v>
      </c>
      <c r="M12" s="66" t="s">
        <v>7</v>
      </c>
      <c r="N12" s="66" t="s">
        <v>7</v>
      </c>
      <c r="O12" s="67" t="s">
        <v>8</v>
      </c>
    </row>
    <row r="13" spans="1:15" x14ac:dyDescent="0.35">
      <c r="A13" s="59"/>
      <c r="B13" s="62" t="s">
        <v>22</v>
      </c>
      <c r="C13" s="63" t="s">
        <v>21</v>
      </c>
      <c r="D13" s="66" t="s">
        <v>7</v>
      </c>
      <c r="E13" s="66" t="s">
        <v>7</v>
      </c>
      <c r="F13" s="66" t="s">
        <v>7</v>
      </c>
      <c r="G13" s="66" t="s">
        <v>7</v>
      </c>
      <c r="H13" s="66" t="s">
        <v>7</v>
      </c>
      <c r="I13" s="71" t="s">
        <v>16</v>
      </c>
      <c r="J13" s="72" t="s">
        <v>11</v>
      </c>
      <c r="K13" s="69" t="s">
        <v>12</v>
      </c>
      <c r="L13" s="69" t="s">
        <v>12</v>
      </c>
      <c r="M13" s="69" t="s">
        <v>12</v>
      </c>
      <c r="N13" s="69" t="s">
        <v>12</v>
      </c>
      <c r="O13" s="93" t="s">
        <v>12</v>
      </c>
    </row>
    <row r="14" spans="1:15" x14ac:dyDescent="0.35">
      <c r="A14" s="59"/>
      <c r="B14" s="62" t="s">
        <v>23</v>
      </c>
      <c r="C14" s="63" t="s">
        <v>21</v>
      </c>
      <c r="D14" s="66" t="s">
        <v>7</v>
      </c>
      <c r="E14" s="66" t="s">
        <v>7</v>
      </c>
      <c r="F14" s="66" t="s">
        <v>7</v>
      </c>
      <c r="G14" s="66" t="s">
        <v>7</v>
      </c>
      <c r="H14" s="66" t="s">
        <v>7</v>
      </c>
      <c r="I14" s="66" t="s">
        <v>7</v>
      </c>
      <c r="J14" s="66" t="s">
        <v>7</v>
      </c>
      <c r="K14" s="66" t="s">
        <v>7</v>
      </c>
      <c r="L14" s="66" t="s">
        <v>7</v>
      </c>
      <c r="M14" s="66" t="s">
        <v>7</v>
      </c>
      <c r="N14" s="66" t="s">
        <v>7</v>
      </c>
      <c r="O14" s="67" t="s">
        <v>8</v>
      </c>
    </row>
    <row r="15" spans="1:15" x14ac:dyDescent="0.35">
      <c r="A15" s="59"/>
      <c r="B15" s="62" t="s">
        <v>24</v>
      </c>
      <c r="C15" s="63" t="s">
        <v>21</v>
      </c>
      <c r="D15" s="66" t="s">
        <v>7</v>
      </c>
      <c r="E15" s="71" t="s">
        <v>16</v>
      </c>
      <c r="F15" s="66" t="s">
        <v>7</v>
      </c>
      <c r="G15" s="66" t="s">
        <v>7</v>
      </c>
      <c r="H15" s="66" t="s">
        <v>7</v>
      </c>
      <c r="I15" s="66" t="s">
        <v>7</v>
      </c>
      <c r="J15" s="66" t="s">
        <v>7</v>
      </c>
      <c r="K15" s="70" t="s">
        <v>11</v>
      </c>
      <c r="L15" s="69" t="s">
        <v>12</v>
      </c>
      <c r="M15" s="69" t="s">
        <v>12</v>
      </c>
      <c r="N15" s="69" t="s">
        <v>12</v>
      </c>
      <c r="O15" s="93" t="s">
        <v>12</v>
      </c>
    </row>
    <row r="16" spans="1:15" x14ac:dyDescent="0.35">
      <c r="A16" s="59"/>
      <c r="B16" s="62" t="s">
        <v>25</v>
      </c>
      <c r="C16" s="63" t="s">
        <v>21</v>
      </c>
      <c r="D16" s="66" t="s">
        <v>7</v>
      </c>
      <c r="E16" s="73" t="s">
        <v>7</v>
      </c>
      <c r="F16" s="73" t="s">
        <v>7</v>
      </c>
      <c r="G16" s="73" t="s">
        <v>7</v>
      </c>
      <c r="H16" s="73" t="s">
        <v>7</v>
      </c>
      <c r="I16" s="66" t="s">
        <v>7</v>
      </c>
      <c r="J16" s="66" t="s">
        <v>7</v>
      </c>
      <c r="K16" s="66" t="s">
        <v>7</v>
      </c>
      <c r="L16" s="66" t="s">
        <v>7</v>
      </c>
      <c r="M16" s="66" t="s">
        <v>7</v>
      </c>
      <c r="N16" s="66" t="s">
        <v>7</v>
      </c>
      <c r="O16" s="67" t="s">
        <v>8</v>
      </c>
    </row>
    <row r="17" spans="1:15" x14ac:dyDescent="0.35">
      <c r="A17" s="59"/>
      <c r="B17" s="62" t="s">
        <v>26</v>
      </c>
      <c r="C17" s="63" t="s">
        <v>27</v>
      </c>
      <c r="D17" s="66" t="s">
        <v>7</v>
      </c>
      <c r="E17" s="66" t="s">
        <v>7</v>
      </c>
      <c r="F17" s="66" t="s">
        <v>7</v>
      </c>
      <c r="G17" s="66" t="s">
        <v>7</v>
      </c>
      <c r="H17" s="66" t="s">
        <v>7</v>
      </c>
      <c r="I17" s="66" t="s">
        <v>7</v>
      </c>
      <c r="J17" s="66" t="s">
        <v>7</v>
      </c>
      <c r="K17" s="66" t="s">
        <v>7</v>
      </c>
      <c r="L17" s="66" t="s">
        <v>7</v>
      </c>
      <c r="M17" s="66" t="s">
        <v>7</v>
      </c>
      <c r="N17" s="66" t="s">
        <v>7</v>
      </c>
      <c r="O17" s="67" t="s">
        <v>8</v>
      </c>
    </row>
    <row r="18" spans="1:15" x14ac:dyDescent="0.35">
      <c r="A18" s="59"/>
      <c r="B18" s="62" t="s">
        <v>28</v>
      </c>
      <c r="C18" s="63" t="s">
        <v>21</v>
      </c>
      <c r="D18" s="66" t="s">
        <v>7</v>
      </c>
      <c r="E18" s="66" t="s">
        <v>7</v>
      </c>
      <c r="F18" s="66" t="s">
        <v>7</v>
      </c>
      <c r="G18" s="66" t="s">
        <v>7</v>
      </c>
      <c r="H18" s="66" t="s">
        <v>7</v>
      </c>
      <c r="I18" s="66" t="s">
        <v>7</v>
      </c>
      <c r="J18" s="72" t="s">
        <v>11</v>
      </c>
      <c r="K18" s="69" t="s">
        <v>12</v>
      </c>
      <c r="L18" s="69" t="s">
        <v>12</v>
      </c>
      <c r="M18" s="69" t="s">
        <v>12</v>
      </c>
      <c r="N18" s="69" t="s">
        <v>12</v>
      </c>
      <c r="O18" s="93" t="s">
        <v>12</v>
      </c>
    </row>
    <row r="19" spans="1:15" x14ac:dyDescent="0.35">
      <c r="A19" s="59"/>
      <c r="B19" s="62" t="s">
        <v>29</v>
      </c>
      <c r="C19" s="63" t="s">
        <v>21</v>
      </c>
      <c r="D19" s="66" t="s">
        <v>7</v>
      </c>
      <c r="E19" s="66" t="s">
        <v>7</v>
      </c>
      <c r="F19" s="66" t="s">
        <v>7</v>
      </c>
      <c r="G19" s="66" t="s">
        <v>7</v>
      </c>
      <c r="H19" s="66" t="s">
        <v>7</v>
      </c>
      <c r="I19" s="66" t="s">
        <v>7</v>
      </c>
      <c r="J19" s="66" t="s">
        <v>7</v>
      </c>
      <c r="K19" s="66" t="s">
        <v>7</v>
      </c>
      <c r="L19" s="66" t="s">
        <v>7</v>
      </c>
      <c r="M19" s="66" t="s">
        <v>7</v>
      </c>
      <c r="N19" s="66" t="s">
        <v>7</v>
      </c>
      <c r="O19" s="67" t="s">
        <v>8</v>
      </c>
    </row>
    <row r="20" spans="1:15" x14ac:dyDescent="0.35">
      <c r="A20" s="59"/>
      <c r="B20" s="62" t="s">
        <v>30</v>
      </c>
      <c r="C20" s="63" t="s">
        <v>21</v>
      </c>
      <c r="D20" s="68" t="s">
        <v>12</v>
      </c>
      <c r="E20" s="69" t="s">
        <v>12</v>
      </c>
      <c r="F20" s="69" t="s">
        <v>12</v>
      </c>
      <c r="G20" s="69" t="s">
        <v>12</v>
      </c>
      <c r="H20" s="66" t="s">
        <v>7</v>
      </c>
      <c r="I20" s="66" t="s">
        <v>7</v>
      </c>
      <c r="J20" s="66" t="s">
        <v>7</v>
      </c>
      <c r="K20" s="66" t="s">
        <v>7</v>
      </c>
      <c r="L20" s="66" t="s">
        <v>7</v>
      </c>
      <c r="M20" s="66" t="s">
        <v>7</v>
      </c>
      <c r="N20" s="66" t="s">
        <v>7</v>
      </c>
      <c r="O20" s="67" t="s">
        <v>8</v>
      </c>
    </row>
    <row r="21" spans="1:15" x14ac:dyDescent="0.35">
      <c r="A21" s="59"/>
      <c r="B21" s="62" t="s">
        <v>31</v>
      </c>
      <c r="C21" s="63" t="s">
        <v>18</v>
      </c>
      <c r="D21" s="68" t="s">
        <v>12</v>
      </c>
      <c r="E21" s="69" t="s">
        <v>12</v>
      </c>
      <c r="F21" s="69" t="s">
        <v>12</v>
      </c>
      <c r="G21" s="69" t="s">
        <v>12</v>
      </c>
      <c r="H21" s="66" t="s">
        <v>7</v>
      </c>
      <c r="I21" s="66" t="s">
        <v>7</v>
      </c>
      <c r="J21" s="71" t="s">
        <v>16</v>
      </c>
      <c r="K21" s="66" t="s">
        <v>7</v>
      </c>
      <c r="L21" s="66" t="s">
        <v>7</v>
      </c>
      <c r="M21" s="71" t="s">
        <v>16</v>
      </c>
      <c r="N21" s="66" t="s">
        <v>7</v>
      </c>
      <c r="O21" s="67" t="s">
        <v>8</v>
      </c>
    </row>
    <row r="22" spans="1:15" x14ac:dyDescent="0.35">
      <c r="A22" s="59"/>
      <c r="B22" s="90" t="s">
        <v>32</v>
      </c>
      <c r="C22" s="91" t="s">
        <v>18</v>
      </c>
      <c r="D22" s="68" t="s">
        <v>12</v>
      </c>
      <c r="E22" s="69" t="s">
        <v>12</v>
      </c>
      <c r="F22" s="69" t="s">
        <v>12</v>
      </c>
      <c r="G22" s="69" t="s">
        <v>12</v>
      </c>
      <c r="H22" s="68" t="s">
        <v>12</v>
      </c>
      <c r="I22" s="69" t="s">
        <v>12</v>
      </c>
      <c r="J22" s="69" t="s">
        <v>12</v>
      </c>
      <c r="K22" s="69" t="s">
        <v>12</v>
      </c>
      <c r="L22" s="69" t="s">
        <v>12</v>
      </c>
      <c r="M22" s="66" t="s">
        <v>7</v>
      </c>
      <c r="N22" s="66" t="s">
        <v>7</v>
      </c>
      <c r="O22" s="92"/>
    </row>
    <row r="23" spans="1:15" x14ac:dyDescent="0.35">
      <c r="A23" s="59"/>
      <c r="B23" s="90" t="s">
        <v>33</v>
      </c>
      <c r="C23" s="91" t="s">
        <v>18</v>
      </c>
      <c r="D23" s="68" t="s">
        <v>12</v>
      </c>
      <c r="E23" s="69" t="s">
        <v>12</v>
      </c>
      <c r="F23" s="69" t="s">
        <v>12</v>
      </c>
      <c r="G23" s="69" t="s">
        <v>12</v>
      </c>
      <c r="H23" s="68" t="s">
        <v>12</v>
      </c>
      <c r="I23" s="69" t="s">
        <v>12</v>
      </c>
      <c r="J23" s="69" t="s">
        <v>12</v>
      </c>
      <c r="K23" s="69" t="s">
        <v>12</v>
      </c>
      <c r="L23" s="69" t="s">
        <v>12</v>
      </c>
      <c r="M23" s="66" t="s">
        <v>7</v>
      </c>
      <c r="N23" s="66" t="s">
        <v>7</v>
      </c>
      <c r="O23" s="92"/>
    </row>
    <row r="24" spans="1:15" x14ac:dyDescent="0.35">
      <c r="A24" s="59"/>
      <c r="B24" s="136" t="s">
        <v>34</v>
      </c>
      <c r="C24" s="137"/>
      <c r="D24" s="66">
        <v>12</v>
      </c>
      <c r="E24" s="66">
        <v>11</v>
      </c>
      <c r="F24" s="66">
        <v>11</v>
      </c>
      <c r="G24" s="66">
        <v>11</v>
      </c>
      <c r="H24" s="66">
        <v>16</v>
      </c>
      <c r="I24" s="66">
        <v>13</v>
      </c>
      <c r="J24" s="66">
        <v>10</v>
      </c>
      <c r="K24" s="66">
        <v>11</v>
      </c>
      <c r="L24" s="66">
        <v>8</v>
      </c>
      <c r="M24" s="66">
        <v>10</v>
      </c>
      <c r="N24" s="66">
        <v>11</v>
      </c>
      <c r="O24" s="66">
        <v>0</v>
      </c>
    </row>
    <row r="25" spans="1:15" x14ac:dyDescent="0.35">
      <c r="A25" s="59"/>
      <c r="B25" s="138" t="s">
        <v>35</v>
      </c>
      <c r="C25" s="139"/>
      <c r="D25" s="74">
        <v>0</v>
      </c>
      <c r="E25" s="74">
        <v>1</v>
      </c>
      <c r="F25" s="74">
        <v>1</v>
      </c>
      <c r="G25" s="74">
        <v>1</v>
      </c>
      <c r="H25" s="74">
        <v>0</v>
      </c>
      <c r="I25" s="74">
        <v>1</v>
      </c>
      <c r="J25" s="74">
        <v>2</v>
      </c>
      <c r="K25" s="74">
        <v>0</v>
      </c>
      <c r="L25" s="74">
        <v>2</v>
      </c>
      <c r="M25" s="74">
        <v>2</v>
      </c>
      <c r="N25" s="74">
        <v>0</v>
      </c>
      <c r="O25" s="74">
        <v>0</v>
      </c>
    </row>
    <row r="26" spans="1:15" x14ac:dyDescent="0.35">
      <c r="A26" s="59"/>
      <c r="B26" s="140" t="s">
        <v>36</v>
      </c>
      <c r="C26" s="141"/>
      <c r="D26" s="75" t="s">
        <v>37</v>
      </c>
      <c r="E26" s="75" t="s">
        <v>37</v>
      </c>
      <c r="F26" s="75" t="s">
        <v>37</v>
      </c>
      <c r="G26" s="75" t="s">
        <v>37</v>
      </c>
      <c r="H26" s="75" t="s">
        <v>37</v>
      </c>
      <c r="I26" s="76" t="s">
        <v>37</v>
      </c>
      <c r="J26" s="75" t="s">
        <v>37</v>
      </c>
      <c r="K26" s="75" t="s">
        <v>37</v>
      </c>
      <c r="L26" s="75" t="s">
        <v>37</v>
      </c>
      <c r="M26" s="75" t="s">
        <v>37</v>
      </c>
      <c r="N26" s="75" t="s">
        <v>37</v>
      </c>
      <c r="O26" s="76" t="s">
        <v>8</v>
      </c>
    </row>
    <row r="27" spans="1:15" x14ac:dyDescent="0.35">
      <c r="A27" s="59"/>
      <c r="B27" s="59"/>
      <c r="C27" s="59"/>
      <c r="D27" s="59"/>
      <c r="E27" s="59"/>
      <c r="F27" s="59"/>
      <c r="G27" s="59"/>
      <c r="H27" s="59"/>
      <c r="I27" s="59"/>
      <c r="J27" s="59"/>
      <c r="K27" s="59"/>
      <c r="L27" s="59"/>
      <c r="M27" s="59"/>
      <c r="N27" s="59"/>
      <c r="O27" s="59"/>
    </row>
    <row r="28" spans="1:15" x14ac:dyDescent="0.35">
      <c r="A28" s="59"/>
      <c r="B28" s="59"/>
      <c r="C28" s="59"/>
      <c r="D28" s="77" t="s">
        <v>38</v>
      </c>
      <c r="E28" s="59"/>
      <c r="F28" s="59"/>
      <c r="G28" s="59"/>
      <c r="H28" s="59"/>
      <c r="I28" s="59"/>
      <c r="J28" s="59"/>
      <c r="K28" s="59"/>
      <c r="L28" s="59"/>
      <c r="M28" s="59"/>
      <c r="N28" s="59"/>
      <c r="O28" s="59"/>
    </row>
    <row r="29" spans="1:15" ht="6.75" customHeight="1" x14ac:dyDescent="0.35">
      <c r="A29" s="59"/>
      <c r="B29" s="59"/>
      <c r="C29" s="59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</row>
    <row r="30" spans="1:15" x14ac:dyDescent="0.35">
      <c r="A30" s="59"/>
      <c r="B30" s="59"/>
      <c r="C30" s="59"/>
      <c r="D30" s="78" t="s">
        <v>7</v>
      </c>
      <c r="E30" s="59" t="s">
        <v>39</v>
      </c>
      <c r="F30" s="59"/>
      <c r="G30" s="59"/>
      <c r="H30" s="59"/>
      <c r="I30" s="59"/>
      <c r="J30" s="59"/>
      <c r="K30" s="59"/>
      <c r="L30" s="59"/>
      <c r="M30" s="59"/>
      <c r="N30" s="59"/>
    </row>
    <row r="31" spans="1:15" x14ac:dyDescent="0.35">
      <c r="A31" s="59"/>
      <c r="B31" s="59"/>
      <c r="C31" s="59"/>
      <c r="D31" s="79" t="s">
        <v>16</v>
      </c>
      <c r="E31" s="59" t="s">
        <v>40</v>
      </c>
      <c r="F31" s="59"/>
      <c r="G31" s="59"/>
      <c r="H31" s="59"/>
      <c r="I31" s="59"/>
      <c r="J31" s="59"/>
      <c r="K31" s="59"/>
      <c r="L31" s="59"/>
    </row>
    <row r="32" spans="1:15" x14ac:dyDescent="0.35">
      <c r="A32" s="59"/>
      <c r="B32" s="59"/>
      <c r="C32" s="59"/>
      <c r="D32" s="80" t="s">
        <v>16</v>
      </c>
      <c r="E32" s="59" t="s">
        <v>41</v>
      </c>
      <c r="F32" s="59"/>
      <c r="G32" s="59"/>
      <c r="H32" s="59"/>
      <c r="I32" s="59"/>
      <c r="J32" s="59"/>
      <c r="K32" s="59"/>
      <c r="L32" s="59"/>
      <c r="M32" s="59"/>
      <c r="N32" s="59"/>
      <c r="O32" s="59"/>
    </row>
    <row r="33" spans="1:12" x14ac:dyDescent="0.35">
      <c r="A33" s="59"/>
      <c r="B33" s="59"/>
      <c r="C33" s="59"/>
      <c r="D33" s="81" t="s">
        <v>12</v>
      </c>
      <c r="E33" s="59" t="s">
        <v>42</v>
      </c>
      <c r="F33" s="59"/>
      <c r="G33" s="59"/>
      <c r="H33" s="59"/>
      <c r="I33" s="59"/>
      <c r="J33" s="59"/>
      <c r="K33" s="59"/>
      <c r="L33" s="59"/>
    </row>
  </sheetData>
  <sortState xmlns:xlrd2="http://schemas.microsoft.com/office/spreadsheetml/2017/richdata2" ref="B6:C18">
    <sortCondition ref="B6:B18"/>
  </sortState>
  <mergeCells count="7">
    <mergeCell ref="B24:C24"/>
    <mergeCell ref="B25:C25"/>
    <mergeCell ref="B26:C26"/>
    <mergeCell ref="D4:I4"/>
    <mergeCell ref="J4:O4"/>
    <mergeCell ref="C4:C5"/>
    <mergeCell ref="B4:B5"/>
  </mergeCells>
  <pageMargins left="0.7" right="0.7" top="0.75" bottom="0.75" header="0.3" footer="0.3"/>
  <pageSetup scale="76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5FC98E-F0BA-4422-9B68-10069C4955E0}">
  <dimension ref="B2:O33"/>
  <sheetViews>
    <sheetView topLeftCell="A5" workbookViewId="0">
      <selection activeCell="J4" sqref="J4:O4"/>
    </sheetView>
  </sheetViews>
  <sheetFormatPr defaultRowHeight="14.5" x14ac:dyDescent="0.35"/>
  <cols>
    <col min="2" max="2" width="17" customWidth="1"/>
    <col min="3" max="3" width="28.453125" customWidth="1"/>
    <col min="10" max="10" width="9.81640625" bestFit="1" customWidth="1"/>
    <col min="11" max="11" width="10.453125" bestFit="1" customWidth="1"/>
    <col min="14" max="14" width="9.7265625" bestFit="1" customWidth="1"/>
    <col min="15" max="15" width="9.81640625" bestFit="1" customWidth="1"/>
  </cols>
  <sheetData>
    <row r="2" spans="2:15" ht="18.5" x14ac:dyDescent="0.45">
      <c r="B2" s="22" t="s">
        <v>43</v>
      </c>
    </row>
    <row r="4" spans="2:15" x14ac:dyDescent="0.35">
      <c r="B4" s="26" t="s">
        <v>1</v>
      </c>
      <c r="C4" s="37" t="s">
        <v>2</v>
      </c>
      <c r="D4" s="148" t="s">
        <v>3</v>
      </c>
      <c r="E4" s="149"/>
      <c r="F4" s="149"/>
      <c r="G4" s="149"/>
      <c r="H4" s="149"/>
      <c r="I4" s="150"/>
      <c r="J4" s="148" t="s">
        <v>4</v>
      </c>
      <c r="K4" s="149"/>
      <c r="L4" s="149"/>
      <c r="M4" s="149"/>
      <c r="N4" s="149"/>
      <c r="O4" s="150"/>
    </row>
    <row r="5" spans="2:15" ht="43.5" x14ac:dyDescent="0.35">
      <c r="B5" s="27"/>
      <c r="C5" s="38"/>
      <c r="D5" s="17">
        <v>44483</v>
      </c>
      <c r="E5" s="3">
        <v>44512</v>
      </c>
      <c r="F5" s="3">
        <v>44327</v>
      </c>
      <c r="G5" s="3"/>
      <c r="H5" s="3"/>
      <c r="I5" s="42"/>
      <c r="J5" s="53">
        <v>44489</v>
      </c>
      <c r="K5" s="54">
        <v>44529</v>
      </c>
      <c r="L5" s="54">
        <v>44599</v>
      </c>
      <c r="M5" s="112" t="s">
        <v>44</v>
      </c>
      <c r="N5" s="54">
        <v>44690</v>
      </c>
      <c r="O5" s="109">
        <v>44732</v>
      </c>
    </row>
    <row r="6" spans="2:15" x14ac:dyDescent="0.35">
      <c r="B6" s="20" t="s">
        <v>5</v>
      </c>
      <c r="C6" s="34" t="s">
        <v>45</v>
      </c>
      <c r="D6" s="43" t="s">
        <v>46</v>
      </c>
      <c r="E6" s="44" t="s">
        <v>46</v>
      </c>
      <c r="F6" s="48" t="s">
        <v>7</v>
      </c>
      <c r="G6" s="29"/>
      <c r="H6" s="29"/>
      <c r="I6" s="30"/>
      <c r="J6" s="56" t="s">
        <v>7</v>
      </c>
      <c r="K6" s="57" t="s">
        <v>7</v>
      </c>
      <c r="L6" s="57" t="s">
        <v>7</v>
      </c>
      <c r="M6" s="1"/>
      <c r="N6" s="57" t="s">
        <v>7</v>
      </c>
      <c r="O6" s="111" t="s">
        <v>7</v>
      </c>
    </row>
    <row r="7" spans="2:15" x14ac:dyDescent="0.35">
      <c r="B7" s="21" t="s">
        <v>29</v>
      </c>
      <c r="C7" s="34" t="s">
        <v>45</v>
      </c>
      <c r="D7" s="43" t="s">
        <v>46</v>
      </c>
      <c r="E7" s="44" t="s">
        <v>46</v>
      </c>
      <c r="F7" s="48" t="s">
        <v>7</v>
      </c>
      <c r="G7" s="29"/>
      <c r="H7" s="29"/>
      <c r="I7" s="30"/>
      <c r="J7" s="56" t="s">
        <v>7</v>
      </c>
      <c r="K7" s="57" t="s">
        <v>7</v>
      </c>
      <c r="L7" s="57" t="s">
        <v>7</v>
      </c>
      <c r="M7" s="1"/>
      <c r="N7" s="57" t="s">
        <v>7</v>
      </c>
      <c r="O7" s="111" t="s">
        <v>7</v>
      </c>
    </row>
    <row r="8" spans="2:15" x14ac:dyDescent="0.35">
      <c r="B8" s="21" t="s">
        <v>23</v>
      </c>
      <c r="C8" s="34" t="s">
        <v>47</v>
      </c>
      <c r="D8" s="43" t="s">
        <v>7</v>
      </c>
      <c r="E8" s="44" t="s">
        <v>7</v>
      </c>
      <c r="F8" s="48" t="s">
        <v>7</v>
      </c>
      <c r="G8" s="29"/>
      <c r="H8" s="29"/>
      <c r="I8" s="30"/>
      <c r="J8" s="56" t="s">
        <v>7</v>
      </c>
      <c r="K8" s="57" t="s">
        <v>7</v>
      </c>
      <c r="L8" s="57" t="s">
        <v>7</v>
      </c>
      <c r="M8" s="1"/>
      <c r="N8" s="57" t="s">
        <v>7</v>
      </c>
      <c r="O8" s="111" t="s">
        <v>7</v>
      </c>
    </row>
    <row r="9" spans="2:15" x14ac:dyDescent="0.35">
      <c r="B9" s="21" t="s">
        <v>26</v>
      </c>
      <c r="C9" s="34" t="s">
        <v>45</v>
      </c>
      <c r="D9" s="43" t="s">
        <v>7</v>
      </c>
      <c r="E9" s="44" t="s">
        <v>7</v>
      </c>
      <c r="F9" s="48" t="s">
        <v>7</v>
      </c>
      <c r="G9" s="29"/>
      <c r="H9" s="29"/>
      <c r="I9" s="30"/>
      <c r="J9" s="56" t="s">
        <v>7</v>
      </c>
      <c r="K9" s="57" t="s">
        <v>7</v>
      </c>
      <c r="L9" s="57" t="s">
        <v>7</v>
      </c>
      <c r="M9" s="1"/>
      <c r="N9" s="58" t="s">
        <v>16</v>
      </c>
      <c r="O9" s="110" t="s">
        <v>16</v>
      </c>
    </row>
    <row r="10" spans="2:15" x14ac:dyDescent="0.35">
      <c r="B10" s="20" t="s">
        <v>24</v>
      </c>
      <c r="C10" s="34" t="s">
        <v>48</v>
      </c>
      <c r="D10" s="43" t="s">
        <v>7</v>
      </c>
      <c r="E10" s="44" t="s">
        <v>7</v>
      </c>
      <c r="F10" s="48" t="s">
        <v>7</v>
      </c>
      <c r="G10" s="29"/>
      <c r="H10" s="29"/>
      <c r="I10" s="30"/>
      <c r="J10" s="56" t="s">
        <v>7</v>
      </c>
      <c r="K10" s="101"/>
      <c r="L10" s="97"/>
      <c r="M10" s="97"/>
      <c r="N10" s="97"/>
      <c r="O10" s="96"/>
    </row>
    <row r="11" spans="2:15" x14ac:dyDescent="0.35">
      <c r="B11" s="21" t="s">
        <v>25</v>
      </c>
      <c r="C11" s="34" t="s">
        <v>49</v>
      </c>
      <c r="D11" s="43" t="s">
        <v>7</v>
      </c>
      <c r="E11" s="44" t="s">
        <v>7</v>
      </c>
      <c r="F11" s="48" t="s">
        <v>7</v>
      </c>
      <c r="G11" s="29"/>
      <c r="H11" s="29"/>
      <c r="I11" s="30"/>
      <c r="J11" s="10"/>
      <c r="K11" s="1"/>
      <c r="L11" s="108" t="s">
        <v>16</v>
      </c>
      <c r="M11" s="1"/>
      <c r="N11" s="1"/>
      <c r="O11" s="11"/>
    </row>
    <row r="12" spans="2:15" x14ac:dyDescent="0.35">
      <c r="B12" s="20" t="s">
        <v>22</v>
      </c>
      <c r="C12" s="34" t="s">
        <v>50</v>
      </c>
      <c r="D12" s="43" t="s">
        <v>7</v>
      </c>
      <c r="E12" s="44" t="s">
        <v>7</v>
      </c>
      <c r="F12" s="48" t="s">
        <v>7</v>
      </c>
      <c r="G12" s="95"/>
      <c r="H12" s="95"/>
      <c r="I12" s="96"/>
      <c r="J12" s="100"/>
      <c r="K12" s="101"/>
      <c r="L12" s="97"/>
      <c r="M12" s="97"/>
      <c r="N12" s="97"/>
      <c r="O12" s="96"/>
    </row>
    <row r="13" spans="2:15" x14ac:dyDescent="0.35">
      <c r="B13" s="21" t="s">
        <v>9</v>
      </c>
      <c r="C13" s="33" t="s">
        <v>51</v>
      </c>
      <c r="D13" s="28"/>
      <c r="E13" s="29"/>
      <c r="F13" s="48" t="s">
        <v>7</v>
      </c>
      <c r="G13" s="29"/>
      <c r="H13" s="29"/>
      <c r="I13" s="30"/>
      <c r="J13" s="10"/>
      <c r="K13" s="1"/>
      <c r="L13" s="57" t="s">
        <v>7</v>
      </c>
      <c r="M13" s="1"/>
      <c r="N13" s="1"/>
      <c r="O13" s="11"/>
    </row>
    <row r="14" spans="2:15" x14ac:dyDescent="0.35">
      <c r="B14" s="20" t="s">
        <v>13</v>
      </c>
      <c r="C14" s="33" t="s">
        <v>52</v>
      </c>
      <c r="D14" s="102"/>
      <c r="E14" s="103"/>
      <c r="F14" s="103"/>
      <c r="G14" s="103"/>
      <c r="H14" s="103"/>
      <c r="I14" s="104"/>
      <c r="J14" s="105"/>
      <c r="K14" s="106"/>
      <c r="L14" s="107"/>
      <c r="M14" s="107"/>
      <c r="N14" s="107"/>
      <c r="O14" s="104"/>
    </row>
    <row r="15" spans="2:15" x14ac:dyDescent="0.35">
      <c r="B15" s="20" t="s">
        <v>15</v>
      </c>
      <c r="C15" s="33" t="s">
        <v>53</v>
      </c>
      <c r="D15" s="28"/>
      <c r="E15" s="29"/>
      <c r="F15" s="31"/>
      <c r="G15" s="29"/>
      <c r="H15" s="29"/>
      <c r="I15" s="30"/>
      <c r="J15" s="10"/>
      <c r="K15" s="1"/>
      <c r="L15" s="1"/>
      <c r="M15" s="1"/>
      <c r="N15" s="1"/>
      <c r="O15" s="11"/>
    </row>
    <row r="16" spans="2:15" x14ac:dyDescent="0.35">
      <c r="B16" s="20" t="s">
        <v>17</v>
      </c>
      <c r="C16" s="33" t="s">
        <v>49</v>
      </c>
      <c r="D16" s="28" t="s">
        <v>7</v>
      </c>
      <c r="E16" s="29"/>
      <c r="F16" s="29" t="s">
        <v>7</v>
      </c>
      <c r="G16" s="31"/>
      <c r="H16" s="29"/>
      <c r="I16" s="30"/>
      <c r="J16" s="10"/>
      <c r="K16" s="1"/>
      <c r="L16" s="57" t="s">
        <v>7</v>
      </c>
      <c r="M16" s="1"/>
      <c r="N16" s="1"/>
      <c r="O16" s="11"/>
    </row>
    <row r="17" spans="2:15" x14ac:dyDescent="0.35">
      <c r="B17" s="21" t="s">
        <v>19</v>
      </c>
      <c r="C17" s="33" t="s">
        <v>50</v>
      </c>
      <c r="D17" s="32" t="s">
        <v>12</v>
      </c>
      <c r="E17" s="36" t="s">
        <v>12</v>
      </c>
      <c r="F17" s="49" t="s">
        <v>7</v>
      </c>
      <c r="G17" s="35"/>
      <c r="H17" s="29"/>
      <c r="I17" s="30"/>
      <c r="J17" s="55" t="s">
        <v>16</v>
      </c>
      <c r="K17" s="58" t="s">
        <v>16</v>
      </c>
      <c r="L17" s="97"/>
      <c r="M17" s="97"/>
      <c r="N17" s="97"/>
      <c r="O17" s="96"/>
    </row>
    <row r="18" spans="2:15" x14ac:dyDescent="0.35">
      <c r="B18" s="20" t="s">
        <v>54</v>
      </c>
      <c r="C18" s="33" t="s">
        <v>45</v>
      </c>
      <c r="D18" s="32" t="s">
        <v>12</v>
      </c>
      <c r="E18" s="36" t="s">
        <v>12</v>
      </c>
      <c r="F18" s="49" t="s">
        <v>7</v>
      </c>
      <c r="G18" s="35"/>
      <c r="H18" s="29"/>
      <c r="I18" s="30"/>
      <c r="J18" s="56" t="s">
        <v>7</v>
      </c>
      <c r="K18" s="57" t="s">
        <v>7</v>
      </c>
      <c r="L18" s="57" t="s">
        <v>7</v>
      </c>
      <c r="M18" s="1"/>
      <c r="N18" s="57" t="s">
        <v>7</v>
      </c>
      <c r="O18" s="111" t="s">
        <v>7</v>
      </c>
    </row>
    <row r="19" spans="2:15" x14ac:dyDescent="0.35">
      <c r="B19" s="21" t="s">
        <v>28</v>
      </c>
      <c r="C19" s="33" t="s">
        <v>53</v>
      </c>
      <c r="D19" s="98"/>
      <c r="E19" s="95"/>
      <c r="F19" s="95"/>
      <c r="G19" s="99"/>
      <c r="H19" s="95"/>
      <c r="I19" s="96"/>
      <c r="J19" s="100"/>
      <c r="K19" s="101"/>
      <c r="L19" s="97"/>
      <c r="M19" s="97"/>
      <c r="N19" s="97"/>
      <c r="O19" s="96"/>
    </row>
    <row r="20" spans="2:15" x14ac:dyDescent="0.35">
      <c r="B20" s="21" t="s">
        <v>30</v>
      </c>
      <c r="C20" s="33" t="s">
        <v>45</v>
      </c>
      <c r="D20" s="32" t="s">
        <v>12</v>
      </c>
      <c r="E20" s="36" t="s">
        <v>12</v>
      </c>
      <c r="F20" s="49" t="s">
        <v>7</v>
      </c>
      <c r="G20" s="35"/>
      <c r="H20" s="29"/>
      <c r="I20" s="30"/>
      <c r="J20" s="56" t="s">
        <v>7</v>
      </c>
      <c r="K20" s="57" t="s">
        <v>7</v>
      </c>
      <c r="L20" s="57" t="s">
        <v>7</v>
      </c>
      <c r="M20" s="1"/>
      <c r="N20" s="57" t="s">
        <v>7</v>
      </c>
      <c r="O20" s="111" t="s">
        <v>7</v>
      </c>
    </row>
    <row r="21" spans="2:15" x14ac:dyDescent="0.35">
      <c r="B21" s="21" t="s">
        <v>31</v>
      </c>
      <c r="C21" s="33" t="s">
        <v>55</v>
      </c>
      <c r="D21" s="32" t="s">
        <v>12</v>
      </c>
      <c r="E21" s="36" t="s">
        <v>12</v>
      </c>
      <c r="F21" s="49" t="s">
        <v>7</v>
      </c>
      <c r="G21" s="35"/>
      <c r="H21" s="29"/>
      <c r="I21" s="30"/>
      <c r="J21" s="55" t="s">
        <v>16</v>
      </c>
      <c r="K21" s="57" t="s">
        <v>7</v>
      </c>
      <c r="L21" s="57" t="s">
        <v>7</v>
      </c>
      <c r="M21" s="1"/>
      <c r="N21" s="57" t="s">
        <v>7</v>
      </c>
      <c r="O21" s="110" t="s">
        <v>16</v>
      </c>
    </row>
    <row r="22" spans="2:15" x14ac:dyDescent="0.35">
      <c r="B22" s="90" t="s">
        <v>32</v>
      </c>
      <c r="C22" s="33" t="s">
        <v>45</v>
      </c>
      <c r="D22" s="32" t="s">
        <v>12</v>
      </c>
      <c r="E22" s="32" t="s">
        <v>12</v>
      </c>
      <c r="F22" s="32" t="s">
        <v>12</v>
      </c>
      <c r="G22" s="94"/>
      <c r="H22" s="95"/>
      <c r="I22" s="96"/>
      <c r="J22" s="32" t="s">
        <v>12</v>
      </c>
      <c r="K22" s="32" t="s">
        <v>12</v>
      </c>
      <c r="L22" s="32" t="s">
        <v>12</v>
      </c>
      <c r="M22" s="1"/>
      <c r="N22" s="57" t="s">
        <v>7</v>
      </c>
      <c r="O22" s="110" t="s">
        <v>16</v>
      </c>
    </row>
    <row r="23" spans="2:15" x14ac:dyDescent="0.35">
      <c r="B23" s="90" t="s">
        <v>33</v>
      </c>
      <c r="C23" s="33" t="s">
        <v>55</v>
      </c>
      <c r="D23" s="32" t="s">
        <v>12</v>
      </c>
      <c r="E23" s="32" t="s">
        <v>12</v>
      </c>
      <c r="F23" s="32" t="s">
        <v>12</v>
      </c>
      <c r="G23" s="94"/>
      <c r="H23" s="95"/>
      <c r="I23" s="96"/>
      <c r="J23" s="32" t="s">
        <v>12</v>
      </c>
      <c r="K23" s="32" t="s">
        <v>12</v>
      </c>
      <c r="L23" s="32" t="s">
        <v>12</v>
      </c>
      <c r="M23" s="1"/>
      <c r="N23" s="57" t="s">
        <v>7</v>
      </c>
      <c r="O23" s="111" t="s">
        <v>7</v>
      </c>
    </row>
    <row r="24" spans="2:15" x14ac:dyDescent="0.35">
      <c r="B24" s="12" t="s">
        <v>34</v>
      </c>
      <c r="C24" s="39"/>
      <c r="D24" s="12">
        <f t="shared" ref="D24:M24" si="0">COUNTIF(D$6:D$21,"Y")</f>
        <v>6</v>
      </c>
      <c r="E24" s="4">
        <f t="shared" si="0"/>
        <v>5</v>
      </c>
      <c r="F24" s="4">
        <f t="shared" si="0"/>
        <v>13</v>
      </c>
      <c r="G24" s="4">
        <f t="shared" si="0"/>
        <v>0</v>
      </c>
      <c r="H24" s="4">
        <f t="shared" si="0"/>
        <v>0</v>
      </c>
      <c r="I24" s="24">
        <f t="shared" si="0"/>
        <v>0</v>
      </c>
      <c r="J24" s="12">
        <f t="shared" si="0"/>
        <v>7</v>
      </c>
      <c r="K24" s="4">
        <f t="shared" si="0"/>
        <v>7</v>
      </c>
      <c r="L24" s="4">
        <f t="shared" si="0"/>
        <v>9</v>
      </c>
      <c r="M24" s="4">
        <f t="shared" si="0"/>
        <v>0</v>
      </c>
      <c r="N24" s="4">
        <f>COUNTIF(N$6:N$23,"Y")</f>
        <v>8</v>
      </c>
      <c r="O24" s="24">
        <f>COUNTIF(O$6:O$23,"Y")</f>
        <v>6</v>
      </c>
    </row>
    <row r="25" spans="2:15" x14ac:dyDescent="0.35">
      <c r="B25" s="13" t="s">
        <v>35</v>
      </c>
      <c r="C25" s="40"/>
      <c r="D25" s="13">
        <f>COUNTIF(D$6:D$21,"N")</f>
        <v>0</v>
      </c>
      <c r="E25" s="5">
        <f>COUNTIF(E$6:E$21,"N")</f>
        <v>0</v>
      </c>
      <c r="F25" s="5">
        <f>COUNTIF(F$6:F$21,"N")</f>
        <v>0</v>
      </c>
      <c r="G25" s="5">
        <f>COUNTIF(G$6:G$21,"N")</f>
        <v>0</v>
      </c>
      <c r="H25" s="5">
        <f>COUNTIF(H$6:H$21,"N")</f>
        <v>0</v>
      </c>
      <c r="I25" s="25">
        <f t="shared" ref="I25:M25" si="1">COUNTIF(I$6:I$21,"N")</f>
        <v>0</v>
      </c>
      <c r="J25" s="13">
        <f t="shared" si="1"/>
        <v>2</v>
      </c>
      <c r="K25" s="5">
        <f t="shared" si="1"/>
        <v>1</v>
      </c>
      <c r="L25" s="5">
        <f t="shared" si="1"/>
        <v>1</v>
      </c>
      <c r="M25" s="5">
        <f t="shared" si="1"/>
        <v>0</v>
      </c>
      <c r="N25" s="5">
        <f>COUNTIF(N$6:N$23,"N")</f>
        <v>1</v>
      </c>
      <c r="O25" s="25">
        <f>COUNTIF(O$6:O$23,"N")</f>
        <v>3</v>
      </c>
    </row>
    <row r="26" spans="2:15" ht="15" thickBot="1" x14ac:dyDescent="0.4">
      <c r="B26" s="18" t="s">
        <v>36</v>
      </c>
      <c r="C26" s="41"/>
      <c r="D26" s="18" t="s">
        <v>37</v>
      </c>
      <c r="E26" s="19" t="s">
        <v>37</v>
      </c>
      <c r="F26" s="19" t="s">
        <v>37</v>
      </c>
      <c r="G26" s="19"/>
      <c r="H26" s="19"/>
      <c r="I26" s="16"/>
      <c r="J26" s="14" t="s">
        <v>37</v>
      </c>
      <c r="K26" s="15" t="s">
        <v>37</v>
      </c>
      <c r="L26" s="15" t="s">
        <v>37</v>
      </c>
      <c r="M26" s="15"/>
      <c r="N26" s="15" t="s">
        <v>37</v>
      </c>
      <c r="O26" s="16" t="s">
        <v>37</v>
      </c>
    </row>
    <row r="28" spans="2:15" x14ac:dyDescent="0.35">
      <c r="D28" s="23" t="s">
        <v>38</v>
      </c>
    </row>
    <row r="30" spans="2:15" x14ac:dyDescent="0.35">
      <c r="D30" s="4" t="s">
        <v>7</v>
      </c>
      <c r="E30" t="s">
        <v>39</v>
      </c>
    </row>
    <row r="31" spans="2:15" x14ac:dyDescent="0.35">
      <c r="D31" s="6" t="s">
        <v>16</v>
      </c>
      <c r="E31" t="s">
        <v>40</v>
      </c>
    </row>
    <row r="32" spans="2:15" x14ac:dyDescent="0.35">
      <c r="D32" s="5" t="s">
        <v>16</v>
      </c>
      <c r="E32" t="s">
        <v>41</v>
      </c>
    </row>
    <row r="33" spans="4:5" x14ac:dyDescent="0.35">
      <c r="D33" s="7" t="s">
        <v>12</v>
      </c>
      <c r="E33" t="s">
        <v>42</v>
      </c>
    </row>
  </sheetData>
  <mergeCells count="2">
    <mergeCell ref="D4:I4"/>
    <mergeCell ref="J4:O4"/>
  </mergeCells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CECB20-0DB1-4F64-8583-F64CE3EED3F4}">
  <dimension ref="B2:O35"/>
  <sheetViews>
    <sheetView tabSelected="1" topLeftCell="A4" workbookViewId="0">
      <selection activeCell="N6" sqref="N6"/>
    </sheetView>
  </sheetViews>
  <sheetFormatPr defaultRowHeight="14.5" x14ac:dyDescent="0.35"/>
  <cols>
    <col min="2" max="2" width="26" customWidth="1"/>
    <col min="3" max="3" width="25.7265625" customWidth="1"/>
    <col min="13" max="13" width="13.453125" customWidth="1"/>
  </cols>
  <sheetData>
    <row r="2" spans="2:15" ht="18.5" x14ac:dyDescent="0.45">
      <c r="B2" s="22" t="s">
        <v>56</v>
      </c>
    </row>
    <row r="3" spans="2:15" ht="15" thickBot="1" x14ac:dyDescent="0.4"/>
    <row r="4" spans="2:15" x14ac:dyDescent="0.35">
      <c r="B4" s="153" t="s">
        <v>1</v>
      </c>
      <c r="C4" s="155" t="s">
        <v>2</v>
      </c>
      <c r="D4" s="157" t="s">
        <v>3</v>
      </c>
      <c r="E4" s="158"/>
      <c r="F4" s="158"/>
      <c r="G4" s="158"/>
      <c r="H4" s="158"/>
      <c r="I4" s="159"/>
      <c r="J4" s="157" t="s">
        <v>4</v>
      </c>
      <c r="K4" s="158"/>
      <c r="L4" s="158"/>
      <c r="M4" s="158"/>
      <c r="N4" s="158"/>
      <c r="O4" s="159"/>
    </row>
    <row r="5" spans="2:15" x14ac:dyDescent="0.35">
      <c r="B5" s="154"/>
      <c r="C5" s="156"/>
      <c r="D5" s="17">
        <v>44531</v>
      </c>
      <c r="E5" s="3">
        <v>44257</v>
      </c>
      <c r="F5" s="3">
        <v>44312</v>
      </c>
      <c r="G5" s="3"/>
      <c r="H5" s="3"/>
      <c r="I5" s="42"/>
      <c r="J5" s="89">
        <v>44881</v>
      </c>
      <c r="K5" s="82">
        <v>44909</v>
      </c>
      <c r="L5" s="164" t="s">
        <v>57</v>
      </c>
      <c r="M5" s="165"/>
      <c r="N5" s="82">
        <v>44753</v>
      </c>
      <c r="O5" s="9"/>
    </row>
    <row r="6" spans="2:15" x14ac:dyDescent="0.35">
      <c r="B6" s="20" t="s">
        <v>5</v>
      </c>
      <c r="C6" s="34" t="s">
        <v>58</v>
      </c>
      <c r="D6" s="4" t="s">
        <v>7</v>
      </c>
      <c r="E6" s="4" t="s">
        <v>7</v>
      </c>
      <c r="F6" s="4" t="s">
        <v>7</v>
      </c>
      <c r="G6" s="29"/>
      <c r="H6" s="29"/>
      <c r="I6" s="30"/>
      <c r="J6" s="57" t="s">
        <v>7</v>
      </c>
      <c r="K6" s="57" t="s">
        <v>7</v>
      </c>
      <c r="L6" s="166" t="s">
        <v>59</v>
      </c>
      <c r="M6" s="167"/>
      <c r="N6" s="1"/>
      <c r="O6" s="11"/>
    </row>
    <row r="7" spans="2:15" x14ac:dyDescent="0.35">
      <c r="B7" s="20" t="s">
        <v>13</v>
      </c>
      <c r="C7" s="34" t="s">
        <v>60</v>
      </c>
      <c r="D7" s="4" t="s">
        <v>7</v>
      </c>
      <c r="E7" s="4" t="s">
        <v>7</v>
      </c>
      <c r="F7" s="4" t="s">
        <v>7</v>
      </c>
      <c r="G7" s="84"/>
      <c r="H7" s="84"/>
      <c r="I7" s="86"/>
      <c r="J7" s="87"/>
      <c r="K7" s="88"/>
      <c r="L7" s="168"/>
      <c r="M7" s="169"/>
      <c r="N7" s="88"/>
      <c r="O7" s="86"/>
    </row>
    <row r="8" spans="2:15" x14ac:dyDescent="0.35">
      <c r="B8" s="21" t="s">
        <v>9</v>
      </c>
      <c r="C8" s="34" t="s">
        <v>51</v>
      </c>
      <c r="D8" s="4" t="s">
        <v>7</v>
      </c>
      <c r="E8" s="4" t="s">
        <v>7</v>
      </c>
      <c r="F8" s="4" t="s">
        <v>7</v>
      </c>
      <c r="G8" s="29"/>
      <c r="H8" s="29"/>
      <c r="I8" s="30"/>
      <c r="J8" s="57" t="s">
        <v>7</v>
      </c>
      <c r="K8" s="58" t="s">
        <v>16</v>
      </c>
      <c r="L8" s="168"/>
      <c r="M8" s="169"/>
      <c r="N8" s="1"/>
      <c r="O8" s="11"/>
    </row>
    <row r="9" spans="2:15" x14ac:dyDescent="0.35">
      <c r="B9" s="21" t="s">
        <v>25</v>
      </c>
      <c r="C9" s="34" t="s">
        <v>61</v>
      </c>
      <c r="D9" s="4" t="s">
        <v>7</v>
      </c>
      <c r="E9" s="4" t="s">
        <v>7</v>
      </c>
      <c r="F9" s="4" t="s">
        <v>7</v>
      </c>
      <c r="G9" s="29"/>
      <c r="H9" s="29"/>
      <c r="I9" s="30"/>
      <c r="J9" s="57" t="s">
        <v>7</v>
      </c>
      <c r="K9" s="57" t="s">
        <v>7</v>
      </c>
      <c r="L9" s="168"/>
      <c r="M9" s="169"/>
      <c r="N9" s="1"/>
      <c r="O9" s="11"/>
    </row>
    <row r="10" spans="2:15" x14ac:dyDescent="0.35">
      <c r="B10" s="20" t="s">
        <v>17</v>
      </c>
      <c r="C10" s="34" t="s">
        <v>58</v>
      </c>
      <c r="D10" s="6" t="s">
        <v>16</v>
      </c>
      <c r="E10" s="4" t="s">
        <v>7</v>
      </c>
      <c r="F10" s="4" t="s">
        <v>7</v>
      </c>
      <c r="G10" s="29"/>
      <c r="H10" s="29"/>
      <c r="I10" s="30"/>
      <c r="J10" s="58" t="s">
        <v>16</v>
      </c>
      <c r="K10" s="58" t="s">
        <v>16</v>
      </c>
      <c r="L10" s="168"/>
      <c r="M10" s="169"/>
      <c r="N10" s="1"/>
      <c r="O10" s="11"/>
    </row>
    <row r="11" spans="2:15" x14ac:dyDescent="0.35">
      <c r="B11" s="21" t="s">
        <v>29</v>
      </c>
      <c r="C11" s="33" t="s">
        <v>49</v>
      </c>
      <c r="D11" s="28"/>
      <c r="E11" s="4" t="s">
        <v>7</v>
      </c>
      <c r="F11" s="4" t="s">
        <v>7</v>
      </c>
      <c r="G11" s="29"/>
      <c r="H11" s="29"/>
      <c r="I11" s="30"/>
      <c r="J11" s="10"/>
      <c r="K11" s="57" t="s">
        <v>7</v>
      </c>
      <c r="L11" s="168"/>
      <c r="M11" s="169"/>
      <c r="N11" s="1"/>
      <c r="O11" s="11"/>
    </row>
    <row r="12" spans="2:15" x14ac:dyDescent="0.35">
      <c r="B12" s="21" t="s">
        <v>23</v>
      </c>
      <c r="C12" s="33" t="s">
        <v>49</v>
      </c>
      <c r="D12" s="28"/>
      <c r="E12" s="29"/>
      <c r="F12" s="29"/>
      <c r="G12" s="29"/>
      <c r="H12" s="29"/>
      <c r="I12" s="30"/>
      <c r="J12" s="10"/>
      <c r="K12" s="1"/>
      <c r="L12" s="168"/>
      <c r="M12" s="169"/>
      <c r="N12" s="1"/>
      <c r="O12" s="11"/>
    </row>
    <row r="13" spans="2:15" x14ac:dyDescent="0.35">
      <c r="B13" s="21" t="s">
        <v>26</v>
      </c>
      <c r="C13" s="33" t="s">
        <v>49</v>
      </c>
      <c r="D13" s="28"/>
      <c r="E13" s="4" t="s">
        <v>7</v>
      </c>
      <c r="F13" s="4" t="s">
        <v>7</v>
      </c>
      <c r="G13" s="29"/>
      <c r="H13" s="29"/>
      <c r="I13" s="30"/>
      <c r="J13" s="10"/>
      <c r="K13" s="1"/>
      <c r="L13" s="168"/>
      <c r="M13" s="169"/>
      <c r="N13" s="1"/>
      <c r="O13" s="11"/>
    </row>
    <row r="14" spans="2:15" x14ac:dyDescent="0.35">
      <c r="B14" s="20" t="s">
        <v>24</v>
      </c>
      <c r="C14" s="33" t="s">
        <v>62</v>
      </c>
      <c r="D14" s="28"/>
      <c r="E14" s="29"/>
      <c r="F14" s="29"/>
      <c r="G14" s="29"/>
      <c r="H14" s="29"/>
      <c r="I14" s="30"/>
      <c r="J14" s="10"/>
      <c r="K14" s="88"/>
      <c r="L14" s="168"/>
      <c r="M14" s="169"/>
      <c r="N14" s="88"/>
      <c r="O14" s="86"/>
    </row>
    <row r="15" spans="2:15" x14ac:dyDescent="0.35">
      <c r="B15" s="20" t="s">
        <v>22</v>
      </c>
      <c r="C15" s="33" t="s">
        <v>63</v>
      </c>
      <c r="D15" s="83"/>
      <c r="E15" s="84"/>
      <c r="F15" s="84"/>
      <c r="G15" s="84"/>
      <c r="H15" s="84"/>
      <c r="I15" s="86"/>
      <c r="J15" s="87"/>
      <c r="K15" s="88"/>
      <c r="L15" s="168"/>
      <c r="M15" s="169"/>
      <c r="N15" s="88"/>
      <c r="O15" s="86"/>
    </row>
    <row r="16" spans="2:15" x14ac:dyDescent="0.35">
      <c r="B16" s="20" t="s">
        <v>15</v>
      </c>
      <c r="C16" s="33" t="s">
        <v>49</v>
      </c>
      <c r="D16" s="28"/>
      <c r="E16" s="29"/>
      <c r="F16" s="31"/>
      <c r="G16" s="29"/>
      <c r="H16" s="29"/>
      <c r="I16" s="30"/>
      <c r="J16" s="10"/>
      <c r="K16" s="1"/>
      <c r="L16" s="168"/>
      <c r="M16" s="169"/>
      <c r="N16" s="1"/>
      <c r="O16" s="11"/>
    </row>
    <row r="17" spans="2:15" x14ac:dyDescent="0.35">
      <c r="B17" s="21" t="s">
        <v>19</v>
      </c>
      <c r="C17" s="33" t="s">
        <v>62</v>
      </c>
      <c r="D17" s="32"/>
      <c r="E17" s="36"/>
      <c r="F17" s="4" t="s">
        <v>7</v>
      </c>
      <c r="G17" s="35"/>
      <c r="H17" s="29"/>
      <c r="I17" s="30"/>
      <c r="J17" s="57" t="s">
        <v>7</v>
      </c>
      <c r="K17" s="57" t="s">
        <v>7</v>
      </c>
      <c r="L17" s="168"/>
      <c r="M17" s="169"/>
      <c r="N17" s="88"/>
      <c r="O17" s="86"/>
    </row>
    <row r="18" spans="2:15" x14ac:dyDescent="0.35">
      <c r="B18" s="20" t="s">
        <v>54</v>
      </c>
      <c r="C18" s="33" t="s">
        <v>49</v>
      </c>
      <c r="D18" s="32"/>
      <c r="E18" s="36"/>
      <c r="F18" s="36"/>
      <c r="G18" s="35"/>
      <c r="H18" s="29"/>
      <c r="I18" s="30"/>
      <c r="J18" s="57" t="s">
        <v>7</v>
      </c>
      <c r="K18" s="57" t="s">
        <v>7</v>
      </c>
      <c r="L18" s="168"/>
      <c r="M18" s="169"/>
      <c r="N18" s="1"/>
      <c r="O18" s="11"/>
    </row>
    <row r="19" spans="2:15" x14ac:dyDescent="0.35">
      <c r="B19" s="21" t="s">
        <v>28</v>
      </c>
      <c r="C19" s="33" t="s">
        <v>62</v>
      </c>
      <c r="D19" s="83"/>
      <c r="E19" s="84"/>
      <c r="F19" s="84"/>
      <c r="G19" s="85"/>
      <c r="H19" s="84"/>
      <c r="I19" s="86"/>
      <c r="J19" s="87"/>
      <c r="K19" s="88"/>
      <c r="L19" s="168"/>
      <c r="M19" s="169"/>
      <c r="N19" s="88"/>
      <c r="O19" s="86"/>
    </row>
    <row r="20" spans="2:15" x14ac:dyDescent="0.35">
      <c r="B20" s="21" t="s">
        <v>30</v>
      </c>
      <c r="C20" s="33" t="s">
        <v>49</v>
      </c>
      <c r="D20" s="32"/>
      <c r="E20" s="36"/>
      <c r="F20" s="36"/>
      <c r="G20" s="35"/>
      <c r="H20" s="29"/>
      <c r="I20" s="30"/>
      <c r="J20" s="57" t="s">
        <v>7</v>
      </c>
      <c r="K20" s="57" t="s">
        <v>7</v>
      </c>
      <c r="L20" s="168"/>
      <c r="M20" s="169"/>
      <c r="N20" s="1"/>
      <c r="O20" s="11"/>
    </row>
    <row r="21" spans="2:15" x14ac:dyDescent="0.35">
      <c r="B21" s="21" t="s">
        <v>31</v>
      </c>
      <c r="C21" s="33" t="s">
        <v>49</v>
      </c>
      <c r="D21" s="32"/>
      <c r="E21" s="36"/>
      <c r="F21" s="36"/>
      <c r="G21" s="35"/>
      <c r="H21" s="29"/>
      <c r="I21" s="30"/>
      <c r="J21" s="57" t="s">
        <v>7</v>
      </c>
      <c r="K21" s="58" t="s">
        <v>16</v>
      </c>
      <c r="L21" s="170"/>
      <c r="M21" s="171"/>
      <c r="N21" s="1"/>
      <c r="O21" s="11"/>
    </row>
    <row r="22" spans="2:15" x14ac:dyDescent="0.35">
      <c r="B22" s="160" t="s">
        <v>34</v>
      </c>
      <c r="C22" s="161"/>
      <c r="D22" s="12">
        <f t="shared" ref="D22:O22" si="0">COUNTIF(D$6:D$21,"Y")</f>
        <v>4</v>
      </c>
      <c r="E22" s="4">
        <f t="shared" si="0"/>
        <v>7</v>
      </c>
      <c r="F22" s="4">
        <f t="shared" si="0"/>
        <v>8</v>
      </c>
      <c r="G22" s="4">
        <f t="shared" si="0"/>
        <v>0</v>
      </c>
      <c r="H22" s="4">
        <f t="shared" si="0"/>
        <v>0</v>
      </c>
      <c r="I22" s="24">
        <f t="shared" si="0"/>
        <v>0</v>
      </c>
      <c r="J22" s="12">
        <f t="shared" si="0"/>
        <v>7</v>
      </c>
      <c r="K22" s="4">
        <f t="shared" si="0"/>
        <v>6</v>
      </c>
      <c r="L22" s="4">
        <f t="shared" si="0"/>
        <v>0</v>
      </c>
      <c r="M22" s="4">
        <f t="shared" si="0"/>
        <v>0</v>
      </c>
      <c r="N22" s="4">
        <f t="shared" si="0"/>
        <v>0</v>
      </c>
      <c r="O22" s="24">
        <f t="shared" si="0"/>
        <v>0</v>
      </c>
    </row>
    <row r="23" spans="2:15" x14ac:dyDescent="0.35">
      <c r="B23" s="162" t="s">
        <v>35</v>
      </c>
      <c r="C23" s="163"/>
      <c r="D23" s="13">
        <v>1</v>
      </c>
      <c r="E23" s="5">
        <f>COUNTIF(E$6:E$21,"N")</f>
        <v>0</v>
      </c>
      <c r="F23" s="5">
        <f>COUNTIF(F$6:F$21,"N")</f>
        <v>0</v>
      </c>
      <c r="G23" s="5">
        <f>COUNTIF(G$6:G$21,"N")</f>
        <v>0</v>
      </c>
      <c r="H23" s="5">
        <f>COUNTIF(H$6:H$21,"N")</f>
        <v>0</v>
      </c>
      <c r="I23" s="25">
        <f t="shared" ref="I23:O23" si="1">COUNTIF(I$6:I$21,"N")</f>
        <v>0</v>
      </c>
      <c r="J23" s="13">
        <f t="shared" si="1"/>
        <v>1</v>
      </c>
      <c r="K23" s="5">
        <f t="shared" si="1"/>
        <v>3</v>
      </c>
      <c r="L23" s="5">
        <f t="shared" si="1"/>
        <v>0</v>
      </c>
      <c r="M23" s="5">
        <f t="shared" si="1"/>
        <v>0</v>
      </c>
      <c r="N23" s="5">
        <f t="shared" si="1"/>
        <v>0</v>
      </c>
      <c r="O23" s="25">
        <f t="shared" si="1"/>
        <v>0</v>
      </c>
    </row>
    <row r="24" spans="2:15" ht="15" thickBot="1" x14ac:dyDescent="0.4">
      <c r="B24" s="151" t="s">
        <v>36</v>
      </c>
      <c r="C24" s="152"/>
      <c r="D24" s="18" t="s">
        <v>37</v>
      </c>
      <c r="E24" s="19" t="s">
        <v>64</v>
      </c>
      <c r="F24" s="19" t="s">
        <v>64</v>
      </c>
      <c r="G24" s="19"/>
      <c r="H24" s="19"/>
      <c r="I24" s="16"/>
      <c r="J24" s="14" t="s">
        <v>65</v>
      </c>
      <c r="K24" s="15" t="s">
        <v>65</v>
      </c>
      <c r="L24" s="15"/>
      <c r="M24" s="15"/>
      <c r="N24" s="15"/>
      <c r="O24" s="16"/>
    </row>
    <row r="26" spans="2:15" x14ac:dyDescent="0.35">
      <c r="D26" s="23" t="s">
        <v>38</v>
      </c>
    </row>
    <row r="28" spans="2:15" x14ac:dyDescent="0.35">
      <c r="D28" s="4" t="s">
        <v>7</v>
      </c>
      <c r="E28" t="s">
        <v>39</v>
      </c>
    </row>
    <row r="29" spans="2:15" x14ac:dyDescent="0.35">
      <c r="D29" s="6" t="s">
        <v>16</v>
      </c>
      <c r="E29" t="s">
        <v>40</v>
      </c>
    </row>
    <row r="30" spans="2:15" x14ac:dyDescent="0.35">
      <c r="D30" s="5" t="s">
        <v>16</v>
      </c>
      <c r="E30" t="s">
        <v>41</v>
      </c>
    </row>
    <row r="31" spans="2:15" x14ac:dyDescent="0.35">
      <c r="D31" s="7" t="s">
        <v>12</v>
      </c>
      <c r="E31" t="s">
        <v>42</v>
      </c>
    </row>
    <row r="33" customFormat="1" x14ac:dyDescent="0.35"/>
    <row r="34" customFormat="1" x14ac:dyDescent="0.35"/>
    <row r="35" customFormat="1" x14ac:dyDescent="0.35"/>
  </sheetData>
  <mergeCells count="9">
    <mergeCell ref="B24:C24"/>
    <mergeCell ref="B4:B5"/>
    <mergeCell ref="C4:C5"/>
    <mergeCell ref="D4:I4"/>
    <mergeCell ref="J4:O4"/>
    <mergeCell ref="B22:C22"/>
    <mergeCell ref="B23:C23"/>
    <mergeCell ref="L5:M5"/>
    <mergeCell ref="L6:M2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5CD9B7-D2C7-4EAC-BC68-02C40D98655F}">
  <dimension ref="B2:O31"/>
  <sheetViews>
    <sheetView workbookViewId="0">
      <selection activeCell="N16" sqref="N16"/>
    </sheetView>
  </sheetViews>
  <sheetFormatPr defaultRowHeight="14.5" x14ac:dyDescent="0.35"/>
  <cols>
    <col min="2" max="2" width="21.7265625" customWidth="1"/>
    <col min="3" max="3" width="26.81640625" customWidth="1"/>
    <col min="5" max="5" width="9.54296875" customWidth="1"/>
  </cols>
  <sheetData>
    <row r="2" spans="2:15" ht="18.5" x14ac:dyDescent="0.45">
      <c r="B2" s="22" t="s">
        <v>66</v>
      </c>
    </row>
    <row r="3" spans="2:15" ht="15" thickBot="1" x14ac:dyDescent="0.4"/>
    <row r="4" spans="2:15" x14ac:dyDescent="0.35">
      <c r="B4" s="153" t="s">
        <v>1</v>
      </c>
      <c r="C4" s="155" t="s">
        <v>2</v>
      </c>
      <c r="D4" s="157" t="s">
        <v>67</v>
      </c>
      <c r="E4" s="158"/>
      <c r="F4" s="158"/>
      <c r="G4" s="158"/>
      <c r="H4" s="158"/>
      <c r="I4" s="159"/>
      <c r="J4" s="157" t="s">
        <v>68</v>
      </c>
      <c r="K4" s="158"/>
      <c r="L4" s="158"/>
      <c r="M4" s="158"/>
      <c r="N4" s="158"/>
      <c r="O4" s="159"/>
    </row>
    <row r="5" spans="2:15" x14ac:dyDescent="0.35">
      <c r="B5" s="154"/>
      <c r="C5" s="156"/>
      <c r="D5" s="17">
        <v>44153</v>
      </c>
      <c r="E5" s="3">
        <v>44321</v>
      </c>
      <c r="F5" s="3"/>
      <c r="G5" s="3"/>
      <c r="H5" s="3"/>
      <c r="I5" s="42"/>
      <c r="J5" s="89">
        <v>44846</v>
      </c>
      <c r="K5" s="82">
        <v>44902</v>
      </c>
      <c r="L5" s="82">
        <v>44614</v>
      </c>
      <c r="M5" s="82">
        <v>44698</v>
      </c>
      <c r="N5" s="82">
        <v>44746</v>
      </c>
      <c r="O5" s="9"/>
    </row>
    <row r="6" spans="2:15" x14ac:dyDescent="0.35">
      <c r="B6" s="20" t="s">
        <v>5</v>
      </c>
      <c r="C6" s="34" t="s">
        <v>49</v>
      </c>
      <c r="D6" s="46" t="s">
        <v>7</v>
      </c>
      <c r="E6" s="48" t="s">
        <v>46</v>
      </c>
      <c r="F6" s="29"/>
      <c r="G6" s="29"/>
      <c r="H6" s="29"/>
      <c r="I6" s="30"/>
      <c r="J6" s="10"/>
      <c r="K6" s="57" t="s">
        <v>7</v>
      </c>
      <c r="L6" s="57" t="s">
        <v>7</v>
      </c>
      <c r="M6" s="57" t="s">
        <v>7</v>
      </c>
      <c r="N6" s="1" t="s">
        <v>69</v>
      </c>
      <c r="O6" s="11"/>
    </row>
    <row r="7" spans="2:15" x14ac:dyDescent="0.35">
      <c r="B7" s="21" t="s">
        <v>29</v>
      </c>
      <c r="C7" s="34" t="s">
        <v>49</v>
      </c>
      <c r="D7" s="46" t="s">
        <v>7</v>
      </c>
      <c r="E7" s="48" t="s">
        <v>7</v>
      </c>
      <c r="F7" s="29"/>
      <c r="G7" s="29"/>
      <c r="H7" s="29"/>
      <c r="I7" s="30"/>
      <c r="J7" s="10"/>
      <c r="K7" s="1"/>
      <c r="L7" s="57" t="s">
        <v>7</v>
      </c>
      <c r="M7" s="57" t="s">
        <v>7</v>
      </c>
      <c r="N7" s="1" t="s">
        <v>69</v>
      </c>
      <c r="O7" s="11"/>
    </row>
    <row r="8" spans="2:15" x14ac:dyDescent="0.35">
      <c r="B8" s="21" t="s">
        <v>26</v>
      </c>
      <c r="C8" s="34" t="s">
        <v>70</v>
      </c>
      <c r="D8" s="46" t="s">
        <v>7</v>
      </c>
      <c r="E8" s="48" t="s">
        <v>46</v>
      </c>
      <c r="F8" s="29"/>
      <c r="G8" s="29"/>
      <c r="H8" s="29"/>
      <c r="I8" s="30"/>
      <c r="J8" s="56" t="s">
        <v>7</v>
      </c>
      <c r="K8" s="57" t="s">
        <v>7</v>
      </c>
      <c r="L8" s="57" t="s">
        <v>7</v>
      </c>
      <c r="M8" s="57" t="s">
        <v>7</v>
      </c>
      <c r="N8" s="1" t="s">
        <v>69</v>
      </c>
      <c r="O8" s="11"/>
    </row>
    <row r="9" spans="2:15" x14ac:dyDescent="0.35">
      <c r="B9" s="20" t="s">
        <v>13</v>
      </c>
      <c r="C9" s="34" t="s">
        <v>62</v>
      </c>
      <c r="D9" s="46" t="s">
        <v>7</v>
      </c>
      <c r="E9" s="48" t="s">
        <v>7</v>
      </c>
      <c r="F9" s="84"/>
      <c r="G9" s="84"/>
      <c r="H9" s="84"/>
      <c r="I9" s="86"/>
      <c r="J9" s="87"/>
      <c r="K9" s="88"/>
      <c r="L9" s="88"/>
      <c r="M9" s="84"/>
      <c r="N9" s="84"/>
      <c r="O9" s="84"/>
    </row>
    <row r="10" spans="2:15" x14ac:dyDescent="0.35">
      <c r="B10" s="20" t="s">
        <v>15</v>
      </c>
      <c r="C10" s="34" t="s">
        <v>62</v>
      </c>
      <c r="D10" s="46" t="s">
        <v>7</v>
      </c>
      <c r="E10" s="48" t="s">
        <v>7</v>
      </c>
      <c r="F10" s="29"/>
      <c r="G10" s="29"/>
      <c r="H10" s="29"/>
      <c r="I10" s="30"/>
      <c r="J10" s="56" t="s">
        <v>7</v>
      </c>
      <c r="K10" s="57" t="s">
        <v>7</v>
      </c>
      <c r="L10" s="57" t="s">
        <v>7</v>
      </c>
      <c r="M10" s="84"/>
      <c r="N10" s="84"/>
      <c r="O10" s="84"/>
    </row>
    <row r="11" spans="2:15" x14ac:dyDescent="0.35">
      <c r="B11" s="20" t="s">
        <v>24</v>
      </c>
      <c r="C11" s="34" t="s">
        <v>62</v>
      </c>
      <c r="D11" s="46" t="s">
        <v>7</v>
      </c>
      <c r="E11" s="48" t="s">
        <v>7</v>
      </c>
      <c r="F11" s="29"/>
      <c r="G11" s="29"/>
      <c r="H11" s="29"/>
      <c r="I11" s="30"/>
      <c r="J11" s="121" t="s">
        <v>7</v>
      </c>
      <c r="K11" s="122"/>
      <c r="L11" s="122"/>
      <c r="M11" s="122"/>
      <c r="N11" s="88"/>
      <c r="O11" s="86"/>
    </row>
    <row r="12" spans="2:15" x14ac:dyDescent="0.35">
      <c r="B12" s="20" t="s">
        <v>17</v>
      </c>
      <c r="C12" s="34" t="s">
        <v>70</v>
      </c>
      <c r="D12" s="52" t="s">
        <v>71</v>
      </c>
      <c r="E12" s="47" t="s">
        <v>71</v>
      </c>
      <c r="F12" s="29"/>
      <c r="G12" s="29"/>
      <c r="H12" s="29"/>
      <c r="I12" s="119"/>
      <c r="J12" s="135" t="s">
        <v>16</v>
      </c>
      <c r="K12" s="134" t="s">
        <v>16</v>
      </c>
      <c r="L12" s="118" t="s">
        <v>16</v>
      </c>
      <c r="M12" s="118" t="s">
        <v>16</v>
      </c>
      <c r="N12" s="120" t="s">
        <v>69</v>
      </c>
      <c r="O12" s="11"/>
    </row>
    <row r="13" spans="2:15" x14ac:dyDescent="0.35">
      <c r="B13" s="21" t="s">
        <v>23</v>
      </c>
      <c r="C13" s="33" t="s">
        <v>49</v>
      </c>
      <c r="D13" s="50"/>
      <c r="E13" s="51"/>
      <c r="F13" s="29"/>
      <c r="G13" s="29"/>
      <c r="H13" s="29"/>
      <c r="I13" s="30"/>
      <c r="J13" s="123"/>
      <c r="K13" s="124"/>
      <c r="L13" s="124"/>
      <c r="M13" s="124"/>
      <c r="N13" s="88"/>
      <c r="O13" s="86"/>
    </row>
    <row r="14" spans="2:15" x14ac:dyDescent="0.35">
      <c r="B14" s="21" t="s">
        <v>25</v>
      </c>
      <c r="C14" s="33" t="s">
        <v>49</v>
      </c>
      <c r="D14" s="50"/>
      <c r="E14" s="51"/>
      <c r="F14" s="29"/>
      <c r="G14" s="29"/>
      <c r="H14" s="29"/>
      <c r="I14" s="30"/>
      <c r="J14" s="87"/>
      <c r="K14" s="88"/>
      <c r="L14" s="88"/>
      <c r="M14" s="88"/>
      <c r="N14" s="88"/>
      <c r="O14" s="86"/>
    </row>
    <row r="15" spans="2:15" x14ac:dyDescent="0.35">
      <c r="B15" s="20" t="s">
        <v>22</v>
      </c>
      <c r="C15" s="33" t="s">
        <v>62</v>
      </c>
      <c r="D15" s="52" t="s">
        <v>71</v>
      </c>
      <c r="E15" s="48" t="s">
        <v>46</v>
      </c>
      <c r="F15" s="84"/>
      <c r="G15" s="84"/>
      <c r="H15" s="84"/>
      <c r="I15" s="84"/>
      <c r="J15" s="87"/>
      <c r="K15" s="88"/>
      <c r="L15" s="88"/>
      <c r="M15" s="88"/>
      <c r="N15" s="88"/>
      <c r="O15" s="86"/>
    </row>
    <row r="16" spans="2:15" x14ac:dyDescent="0.35">
      <c r="B16" s="21" t="s">
        <v>19</v>
      </c>
      <c r="C16" s="33" t="s">
        <v>62</v>
      </c>
      <c r="D16" s="32" t="s">
        <v>12</v>
      </c>
      <c r="E16" s="49" t="s">
        <v>46</v>
      </c>
      <c r="F16" s="84"/>
      <c r="G16" s="84"/>
      <c r="H16" s="84"/>
      <c r="I16" s="84"/>
      <c r="J16" s="56" t="s">
        <v>7</v>
      </c>
      <c r="K16" s="57" t="s">
        <v>7</v>
      </c>
      <c r="L16" s="88"/>
      <c r="M16" s="88"/>
      <c r="N16" s="88"/>
      <c r="O16" s="86"/>
    </row>
    <row r="17" spans="2:15" x14ac:dyDescent="0.35">
      <c r="B17" s="20" t="s">
        <v>20</v>
      </c>
      <c r="C17" s="33" t="s">
        <v>49</v>
      </c>
      <c r="D17" s="32" t="s">
        <v>12</v>
      </c>
      <c r="E17" s="49" t="s">
        <v>7</v>
      </c>
      <c r="F17" s="36"/>
      <c r="G17" s="35"/>
      <c r="H17" s="29"/>
      <c r="I17" s="30"/>
      <c r="J17" s="88"/>
      <c r="K17" s="88"/>
      <c r="L17" s="88"/>
      <c r="M17" s="88"/>
      <c r="N17" s="88"/>
      <c r="O17" s="86"/>
    </row>
    <row r="18" spans="2:15" x14ac:dyDescent="0.35">
      <c r="B18" s="21" t="s">
        <v>30</v>
      </c>
      <c r="C18" s="34" t="s">
        <v>72</v>
      </c>
      <c r="D18" s="32" t="s">
        <v>12</v>
      </c>
      <c r="E18" s="49" t="s">
        <v>7</v>
      </c>
      <c r="F18" s="36"/>
      <c r="G18" s="35"/>
      <c r="H18" s="29"/>
      <c r="I18" s="30"/>
      <c r="J18" s="56" t="s">
        <v>7</v>
      </c>
      <c r="K18" s="57" t="s">
        <v>7</v>
      </c>
      <c r="L18" s="57" t="s">
        <v>7</v>
      </c>
      <c r="M18" s="57" t="s">
        <v>7</v>
      </c>
      <c r="N18" s="1" t="s">
        <v>69</v>
      </c>
      <c r="O18" s="11"/>
    </row>
    <row r="19" spans="2:15" x14ac:dyDescent="0.35">
      <c r="B19" s="21" t="s">
        <v>31</v>
      </c>
      <c r="C19" s="34" t="s">
        <v>70</v>
      </c>
      <c r="D19" s="32" t="s">
        <v>12</v>
      </c>
      <c r="E19" s="116" t="s">
        <v>7</v>
      </c>
      <c r="F19" s="36"/>
      <c r="G19" s="35"/>
      <c r="H19" s="29"/>
      <c r="I19" s="30"/>
      <c r="J19" s="127" t="s">
        <v>16</v>
      </c>
      <c r="K19" s="128" t="s">
        <v>7</v>
      </c>
      <c r="L19" s="128" t="s">
        <v>7</v>
      </c>
      <c r="M19" s="57" t="s">
        <v>7</v>
      </c>
      <c r="N19" s="1" t="s">
        <v>69</v>
      </c>
      <c r="O19" s="11"/>
    </row>
    <row r="20" spans="2:15" x14ac:dyDescent="0.35">
      <c r="B20" s="21" t="s">
        <v>33</v>
      </c>
      <c r="C20" s="34" t="s">
        <v>70</v>
      </c>
      <c r="D20" s="115" t="s">
        <v>12</v>
      </c>
      <c r="E20" s="113" t="s">
        <v>12</v>
      </c>
      <c r="F20" s="35"/>
      <c r="G20" s="35"/>
      <c r="H20" s="29"/>
      <c r="I20" s="119"/>
      <c r="J20" s="87"/>
      <c r="K20" s="125"/>
      <c r="L20" s="125"/>
      <c r="M20" s="126" t="s">
        <v>7</v>
      </c>
      <c r="N20" s="1" t="s">
        <v>69</v>
      </c>
      <c r="O20" s="11"/>
    </row>
    <row r="21" spans="2:15" x14ac:dyDescent="0.35">
      <c r="B21" s="21" t="s">
        <v>32</v>
      </c>
      <c r="C21" s="34" t="s">
        <v>70</v>
      </c>
      <c r="D21" s="115" t="s">
        <v>12</v>
      </c>
      <c r="E21" s="114" t="s">
        <v>12</v>
      </c>
      <c r="F21" s="35"/>
      <c r="G21" s="35"/>
      <c r="H21" s="29"/>
      <c r="I21" s="119"/>
      <c r="J21" s="87"/>
      <c r="K21" s="125"/>
      <c r="L21" s="125"/>
      <c r="M21" s="126" t="s">
        <v>7</v>
      </c>
      <c r="N21" s="1" t="s">
        <v>69</v>
      </c>
      <c r="O21" s="11"/>
    </row>
    <row r="22" spans="2:15" x14ac:dyDescent="0.35">
      <c r="B22" s="160" t="s">
        <v>34</v>
      </c>
      <c r="C22" s="161"/>
      <c r="D22" s="12">
        <f>COUNTIF(D$6:D$21,"Y")</f>
        <v>6</v>
      </c>
      <c r="E22" s="117">
        <v>11</v>
      </c>
      <c r="F22" s="4">
        <f t="shared" ref="F22:O22" si="0">COUNTIF(F$6:F$21,"Y")</f>
        <v>0</v>
      </c>
      <c r="G22" s="4">
        <f t="shared" si="0"/>
        <v>0</v>
      </c>
      <c r="H22" s="4">
        <f t="shared" si="0"/>
        <v>0</v>
      </c>
      <c r="I22" s="24">
        <f t="shared" si="0"/>
        <v>0</v>
      </c>
      <c r="J22" s="129">
        <f t="shared" si="0"/>
        <v>5</v>
      </c>
      <c r="K22" s="117">
        <f t="shared" si="0"/>
        <v>6</v>
      </c>
      <c r="L22" s="117">
        <f t="shared" si="0"/>
        <v>6</v>
      </c>
      <c r="M22" s="4">
        <f t="shared" si="0"/>
        <v>7</v>
      </c>
      <c r="N22" s="4">
        <f t="shared" si="0"/>
        <v>0</v>
      </c>
      <c r="O22" s="24">
        <f t="shared" si="0"/>
        <v>0</v>
      </c>
    </row>
    <row r="23" spans="2:15" x14ac:dyDescent="0.35">
      <c r="B23" s="162" t="s">
        <v>35</v>
      </c>
      <c r="C23" s="163"/>
      <c r="D23" s="13">
        <v>2</v>
      </c>
      <c r="E23" s="5">
        <v>1</v>
      </c>
      <c r="F23" s="5">
        <f>COUNTIF(F$6:F$21,"N")</f>
        <v>0</v>
      </c>
      <c r="G23" s="5">
        <f>COUNTIF(G$6:G$21,"N")</f>
        <v>0</v>
      </c>
      <c r="H23" s="5">
        <f>COUNTIF(H$6:H$21,"N")</f>
        <v>0</v>
      </c>
      <c r="I23" s="25">
        <f t="shared" ref="I23:O23" si="1">COUNTIF(I$6:I$21,"N")</f>
        <v>0</v>
      </c>
      <c r="J23" s="132">
        <f t="shared" si="1"/>
        <v>2</v>
      </c>
      <c r="K23" s="133">
        <f t="shared" si="1"/>
        <v>1</v>
      </c>
      <c r="L23" s="133">
        <f t="shared" si="1"/>
        <v>1</v>
      </c>
      <c r="M23" s="133">
        <f t="shared" si="1"/>
        <v>1</v>
      </c>
      <c r="N23" s="5">
        <f t="shared" si="1"/>
        <v>0</v>
      </c>
      <c r="O23" s="25">
        <f t="shared" si="1"/>
        <v>0</v>
      </c>
    </row>
    <row r="24" spans="2:15" x14ac:dyDescent="0.35">
      <c r="B24" s="151" t="s">
        <v>36</v>
      </c>
      <c r="C24" s="152"/>
      <c r="D24" s="18" t="s">
        <v>37</v>
      </c>
      <c r="E24" s="19" t="s">
        <v>64</v>
      </c>
      <c r="F24" s="19"/>
      <c r="G24" s="19"/>
      <c r="H24" s="19"/>
      <c r="I24" s="130"/>
      <c r="J24" s="18" t="s">
        <v>37</v>
      </c>
      <c r="K24" s="19" t="s">
        <v>37</v>
      </c>
      <c r="L24" s="19" t="s">
        <v>37</v>
      </c>
      <c r="M24" s="19" t="s">
        <v>37</v>
      </c>
      <c r="N24" s="131"/>
      <c r="O24" s="16"/>
    </row>
    <row r="26" spans="2:15" x14ac:dyDescent="0.35">
      <c r="D26" s="23" t="s">
        <v>38</v>
      </c>
    </row>
    <row r="28" spans="2:15" x14ac:dyDescent="0.35">
      <c r="D28" s="4" t="s">
        <v>7</v>
      </c>
      <c r="E28" t="s">
        <v>39</v>
      </c>
    </row>
    <row r="29" spans="2:15" x14ac:dyDescent="0.35">
      <c r="D29" s="6" t="s">
        <v>16</v>
      </c>
      <c r="E29" t="s">
        <v>40</v>
      </c>
    </row>
    <row r="30" spans="2:15" x14ac:dyDescent="0.35">
      <c r="D30" s="5" t="s">
        <v>16</v>
      </c>
      <c r="E30" t="s">
        <v>41</v>
      </c>
    </row>
    <row r="31" spans="2:15" x14ac:dyDescent="0.35">
      <c r="D31" s="7" t="s">
        <v>12</v>
      </c>
      <c r="E31" t="s">
        <v>42</v>
      </c>
    </row>
  </sheetData>
  <mergeCells count="7">
    <mergeCell ref="B24:C24"/>
    <mergeCell ref="B4:B5"/>
    <mergeCell ref="C4:C5"/>
    <mergeCell ref="D4:I4"/>
    <mergeCell ref="J4:O4"/>
    <mergeCell ref="B22:C22"/>
    <mergeCell ref="B23:C2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D7C22F-2FF8-4FFA-BE65-D56516D5F556}">
  <dimension ref="B2:O35"/>
  <sheetViews>
    <sheetView workbookViewId="0">
      <selection activeCell="I16" sqref="I16"/>
    </sheetView>
  </sheetViews>
  <sheetFormatPr defaultRowHeight="14.5" x14ac:dyDescent="0.35"/>
  <cols>
    <col min="2" max="2" width="19" customWidth="1"/>
    <col min="3" max="3" width="26.54296875" customWidth="1"/>
  </cols>
  <sheetData>
    <row r="2" spans="2:15" ht="18.5" x14ac:dyDescent="0.45">
      <c r="B2" s="22" t="s">
        <v>73</v>
      </c>
    </row>
    <row r="3" spans="2:15" ht="15" thickBot="1" x14ac:dyDescent="0.4"/>
    <row r="4" spans="2:15" x14ac:dyDescent="0.35">
      <c r="B4" s="153" t="s">
        <v>1</v>
      </c>
      <c r="C4" s="155" t="s">
        <v>2</v>
      </c>
      <c r="D4" s="157" t="s">
        <v>3</v>
      </c>
      <c r="E4" s="158"/>
      <c r="F4" s="158"/>
      <c r="G4" s="158"/>
      <c r="H4" s="158"/>
      <c r="I4" s="159"/>
      <c r="J4" s="157"/>
      <c r="K4" s="158"/>
      <c r="L4" s="158"/>
      <c r="M4" s="158"/>
      <c r="N4" s="158"/>
      <c r="O4" s="159"/>
    </row>
    <row r="5" spans="2:15" x14ac:dyDescent="0.35">
      <c r="B5" s="154"/>
      <c r="C5" s="156"/>
      <c r="D5" s="17">
        <v>44510</v>
      </c>
      <c r="E5" s="3">
        <v>44222</v>
      </c>
      <c r="F5" s="3" t="s">
        <v>74</v>
      </c>
      <c r="G5" s="3"/>
      <c r="H5" s="3"/>
      <c r="I5" s="42"/>
      <c r="J5" s="8"/>
      <c r="K5" s="2"/>
      <c r="L5" s="2"/>
      <c r="M5" s="2"/>
      <c r="N5" s="2"/>
      <c r="O5" s="9"/>
    </row>
    <row r="6" spans="2:15" x14ac:dyDescent="0.35">
      <c r="B6" s="20" t="s">
        <v>5</v>
      </c>
      <c r="C6" s="34" t="s">
        <v>75</v>
      </c>
      <c r="D6" s="4" t="s">
        <v>7</v>
      </c>
      <c r="E6" s="29" t="s">
        <v>76</v>
      </c>
      <c r="F6" s="29"/>
      <c r="G6" s="29"/>
      <c r="H6" s="29"/>
      <c r="I6" s="30"/>
      <c r="J6" s="10"/>
      <c r="K6" s="1"/>
      <c r="L6" s="1"/>
      <c r="M6" s="1"/>
      <c r="N6" s="1"/>
      <c r="O6" s="11"/>
    </row>
    <row r="7" spans="2:15" x14ac:dyDescent="0.35">
      <c r="B7" s="21" t="s">
        <v>26</v>
      </c>
      <c r="C7" s="34" t="s">
        <v>75</v>
      </c>
      <c r="D7" s="4" t="s">
        <v>7</v>
      </c>
      <c r="E7" s="29" t="s">
        <v>76</v>
      </c>
      <c r="F7" s="29"/>
      <c r="G7" s="29"/>
      <c r="H7" s="29"/>
      <c r="I7" s="30"/>
      <c r="J7" s="10"/>
      <c r="K7" s="1"/>
      <c r="L7" s="1"/>
      <c r="M7" s="1"/>
      <c r="N7" s="1"/>
      <c r="O7" s="11"/>
    </row>
    <row r="8" spans="2:15" x14ac:dyDescent="0.35">
      <c r="B8" s="20" t="s">
        <v>15</v>
      </c>
      <c r="C8" s="34" t="s">
        <v>75</v>
      </c>
      <c r="D8" s="4" t="s">
        <v>7</v>
      </c>
      <c r="E8" s="29" t="s">
        <v>76</v>
      </c>
      <c r="F8" s="29"/>
      <c r="G8" s="29"/>
      <c r="H8" s="29"/>
      <c r="I8" s="30"/>
      <c r="J8" s="10"/>
      <c r="K8" s="1"/>
      <c r="L8" s="1"/>
      <c r="M8" s="1"/>
      <c r="N8" s="1"/>
      <c r="O8" s="11"/>
    </row>
    <row r="9" spans="2:15" x14ac:dyDescent="0.35">
      <c r="B9" s="21" t="s">
        <v>9</v>
      </c>
      <c r="C9" s="34" t="s">
        <v>77</v>
      </c>
      <c r="D9" s="6" t="s">
        <v>16</v>
      </c>
      <c r="E9" s="29" t="s">
        <v>76</v>
      </c>
      <c r="F9" s="29"/>
      <c r="G9" s="29"/>
      <c r="H9" s="29"/>
      <c r="I9" s="30"/>
      <c r="J9" s="10"/>
      <c r="K9" s="1"/>
      <c r="L9" s="1"/>
      <c r="M9" s="1"/>
      <c r="N9" s="1"/>
      <c r="O9" s="11"/>
    </row>
    <row r="10" spans="2:15" x14ac:dyDescent="0.35">
      <c r="B10" s="21" t="s">
        <v>28</v>
      </c>
      <c r="C10" s="34" t="s">
        <v>75</v>
      </c>
      <c r="D10" s="4" t="s">
        <v>7</v>
      </c>
      <c r="E10" s="29" t="s">
        <v>76</v>
      </c>
      <c r="F10" s="29"/>
      <c r="G10" s="29"/>
      <c r="H10" s="29"/>
      <c r="I10" s="30"/>
      <c r="J10" s="10"/>
      <c r="K10" s="1"/>
      <c r="L10" s="1"/>
      <c r="M10" s="1"/>
      <c r="N10" s="1"/>
      <c r="O10" s="11"/>
    </row>
    <row r="11" spans="2:15" x14ac:dyDescent="0.35">
      <c r="B11" s="21" t="s">
        <v>78</v>
      </c>
      <c r="C11" s="34" t="s">
        <v>79</v>
      </c>
      <c r="D11" s="4" t="s">
        <v>7</v>
      </c>
      <c r="E11" s="29" t="s">
        <v>76</v>
      </c>
      <c r="F11" s="29"/>
      <c r="G11" s="29"/>
      <c r="H11" s="29"/>
      <c r="I11" s="30"/>
      <c r="J11" s="10"/>
      <c r="K11" s="1"/>
      <c r="L11" s="1"/>
      <c r="M11" s="1"/>
      <c r="N11" s="1"/>
      <c r="O11" s="11"/>
    </row>
    <row r="12" spans="2:15" x14ac:dyDescent="0.35">
      <c r="B12" s="21" t="s">
        <v>80</v>
      </c>
      <c r="C12" s="34" t="s">
        <v>81</v>
      </c>
      <c r="D12" s="7"/>
      <c r="E12" s="7"/>
      <c r="F12" s="29"/>
      <c r="G12" s="29"/>
      <c r="H12" s="29"/>
      <c r="I12" s="30"/>
      <c r="J12" s="10"/>
      <c r="K12" s="1"/>
      <c r="L12" s="1"/>
      <c r="M12" s="1"/>
      <c r="N12" s="1"/>
      <c r="O12" s="11"/>
    </row>
    <row r="13" spans="2:15" x14ac:dyDescent="0.35">
      <c r="B13" s="21" t="s">
        <v>82</v>
      </c>
      <c r="C13" s="34" t="s">
        <v>81</v>
      </c>
      <c r="D13" s="7"/>
      <c r="E13" s="7"/>
      <c r="F13" s="29"/>
      <c r="G13" s="29"/>
      <c r="H13" s="29"/>
      <c r="I13" s="30"/>
      <c r="J13" s="10"/>
      <c r="K13" s="1"/>
      <c r="L13" s="1"/>
      <c r="M13" s="1"/>
      <c r="N13" s="1"/>
      <c r="O13" s="11"/>
    </row>
    <row r="14" spans="2:15" x14ac:dyDescent="0.35">
      <c r="B14" s="21" t="s">
        <v>29</v>
      </c>
      <c r="C14" s="33" t="s">
        <v>49</v>
      </c>
      <c r="D14" s="28"/>
      <c r="E14" s="29"/>
      <c r="F14" s="29"/>
      <c r="G14" s="29"/>
      <c r="H14" s="29"/>
      <c r="I14" s="30"/>
      <c r="J14" s="10"/>
      <c r="K14" s="1"/>
      <c r="L14" s="1"/>
      <c r="M14" s="1"/>
      <c r="N14" s="1"/>
      <c r="O14" s="11"/>
    </row>
    <row r="15" spans="2:15" x14ac:dyDescent="0.35">
      <c r="B15" s="21" t="s">
        <v>23</v>
      </c>
      <c r="C15" s="33" t="s">
        <v>49</v>
      </c>
      <c r="D15" s="28"/>
      <c r="E15" s="29"/>
      <c r="F15" s="29"/>
      <c r="G15" s="29"/>
      <c r="H15" s="29"/>
      <c r="I15" s="30"/>
      <c r="J15" s="10"/>
      <c r="K15" s="1"/>
      <c r="L15" s="1"/>
      <c r="M15" s="1"/>
      <c r="N15" s="1"/>
      <c r="O15" s="11"/>
    </row>
    <row r="16" spans="2:15" x14ac:dyDescent="0.35">
      <c r="B16" s="20" t="s">
        <v>24</v>
      </c>
      <c r="C16" s="33" t="s">
        <v>49</v>
      </c>
      <c r="D16" s="28"/>
      <c r="E16" s="29"/>
      <c r="F16" s="29"/>
      <c r="G16" s="29"/>
      <c r="H16" s="29"/>
      <c r="I16" s="30"/>
      <c r="J16" s="10"/>
      <c r="K16" s="1"/>
      <c r="L16" s="1"/>
      <c r="M16" s="1"/>
      <c r="N16" s="1"/>
      <c r="O16" s="11"/>
    </row>
    <row r="17" spans="2:15" x14ac:dyDescent="0.35">
      <c r="B17" s="21" t="s">
        <v>25</v>
      </c>
      <c r="C17" s="33" t="s">
        <v>49</v>
      </c>
      <c r="D17" s="28"/>
      <c r="E17" s="29"/>
      <c r="F17" s="29"/>
      <c r="G17" s="29"/>
      <c r="H17" s="29"/>
      <c r="I17" s="30"/>
      <c r="J17" s="10"/>
      <c r="K17" s="1"/>
      <c r="L17" s="1"/>
      <c r="M17" s="1"/>
      <c r="N17" s="1"/>
      <c r="O17" s="11"/>
    </row>
    <row r="18" spans="2:15" x14ac:dyDescent="0.35">
      <c r="B18" s="20" t="s">
        <v>22</v>
      </c>
      <c r="C18" s="33" t="s">
        <v>49</v>
      </c>
      <c r="D18" s="28"/>
      <c r="E18" s="29"/>
      <c r="F18" s="29"/>
      <c r="G18" s="29"/>
      <c r="H18" s="29"/>
      <c r="I18" s="30"/>
      <c r="J18" s="10"/>
      <c r="K18" s="1"/>
      <c r="L18" s="1"/>
      <c r="M18" s="1"/>
      <c r="N18" s="1"/>
      <c r="O18" s="11"/>
    </row>
    <row r="19" spans="2:15" x14ac:dyDescent="0.35">
      <c r="B19" s="20" t="s">
        <v>13</v>
      </c>
      <c r="C19" s="33" t="s">
        <v>49</v>
      </c>
      <c r="D19" s="28"/>
      <c r="E19" s="29"/>
      <c r="F19" s="29"/>
      <c r="G19" s="29"/>
      <c r="H19" s="29"/>
      <c r="I19" s="30"/>
      <c r="J19" s="10"/>
      <c r="K19" s="1"/>
      <c r="L19" s="1"/>
      <c r="M19" s="1"/>
      <c r="N19" s="1"/>
      <c r="O19" s="11"/>
    </row>
    <row r="20" spans="2:15" x14ac:dyDescent="0.35">
      <c r="B20" s="20" t="s">
        <v>17</v>
      </c>
      <c r="C20" s="33" t="s">
        <v>49</v>
      </c>
      <c r="D20" s="28"/>
      <c r="E20" s="29"/>
      <c r="F20" s="29"/>
      <c r="G20" s="31"/>
      <c r="H20" s="29"/>
      <c r="I20" s="30"/>
      <c r="J20" s="10"/>
      <c r="K20" s="1"/>
      <c r="L20" s="1"/>
      <c r="M20" s="1"/>
      <c r="N20" s="1"/>
      <c r="O20" s="11"/>
    </row>
    <row r="21" spans="2:15" x14ac:dyDescent="0.35">
      <c r="B21" s="21" t="s">
        <v>19</v>
      </c>
      <c r="C21" s="33" t="s">
        <v>49</v>
      </c>
      <c r="D21" s="32"/>
      <c r="E21" s="36"/>
      <c r="F21" s="36"/>
      <c r="G21" s="35"/>
      <c r="H21" s="29"/>
      <c r="I21" s="30"/>
      <c r="J21" s="10"/>
      <c r="K21" s="1"/>
      <c r="L21" s="1"/>
      <c r="M21" s="1"/>
      <c r="N21" s="1"/>
      <c r="O21" s="11"/>
    </row>
    <row r="22" spans="2:15" x14ac:dyDescent="0.35">
      <c r="B22" s="20" t="s">
        <v>54</v>
      </c>
      <c r="C22" s="33" t="s">
        <v>49</v>
      </c>
      <c r="D22" s="32"/>
      <c r="E22" s="36"/>
      <c r="F22" s="36"/>
      <c r="G22" s="35"/>
      <c r="H22" s="29"/>
      <c r="I22" s="30"/>
      <c r="J22" s="10"/>
      <c r="K22" s="1"/>
      <c r="L22" s="1"/>
      <c r="M22" s="1"/>
      <c r="N22" s="1"/>
      <c r="O22" s="11"/>
    </row>
    <row r="23" spans="2:15" x14ac:dyDescent="0.35">
      <c r="B23" s="21" t="s">
        <v>30</v>
      </c>
      <c r="C23" s="33" t="s">
        <v>49</v>
      </c>
      <c r="D23" s="32"/>
      <c r="E23" s="36"/>
      <c r="F23" s="36"/>
      <c r="G23" s="35"/>
      <c r="H23" s="29"/>
      <c r="I23" s="30"/>
      <c r="J23" s="10"/>
      <c r="K23" s="1"/>
      <c r="L23" s="1"/>
      <c r="M23" s="1"/>
      <c r="N23" s="1"/>
      <c r="O23" s="11"/>
    </row>
    <row r="24" spans="2:15" x14ac:dyDescent="0.35">
      <c r="B24" s="21" t="s">
        <v>31</v>
      </c>
      <c r="C24" s="33" t="s">
        <v>49</v>
      </c>
      <c r="D24" s="32"/>
      <c r="E24" s="36"/>
      <c r="F24" s="36"/>
      <c r="G24" s="35"/>
      <c r="H24" s="29"/>
      <c r="I24" s="30"/>
      <c r="J24" s="10"/>
      <c r="K24" s="1"/>
      <c r="L24" s="1"/>
      <c r="M24" s="1"/>
      <c r="N24" s="1"/>
      <c r="O24" s="11"/>
    </row>
    <row r="25" spans="2:15" x14ac:dyDescent="0.35">
      <c r="B25" s="160" t="s">
        <v>34</v>
      </c>
      <c r="C25" s="161"/>
      <c r="D25" s="12">
        <f t="shared" ref="D25:I25" si="0">COUNTIF(D$6:D$24,"Y")</f>
        <v>5</v>
      </c>
      <c r="E25" s="4">
        <f t="shared" si="0"/>
        <v>0</v>
      </c>
      <c r="F25" s="4">
        <f t="shared" si="0"/>
        <v>0</v>
      </c>
      <c r="G25" s="4">
        <f t="shared" si="0"/>
        <v>0</v>
      </c>
      <c r="H25" s="4">
        <f t="shared" si="0"/>
        <v>0</v>
      </c>
      <c r="I25" s="24">
        <f t="shared" si="0"/>
        <v>0</v>
      </c>
      <c r="J25" s="12"/>
      <c r="K25" s="4"/>
      <c r="L25" s="4"/>
      <c r="M25" s="4"/>
      <c r="N25" s="4"/>
      <c r="O25" s="24"/>
    </row>
    <row r="26" spans="2:15" x14ac:dyDescent="0.35">
      <c r="B26" s="162" t="s">
        <v>35</v>
      </c>
      <c r="C26" s="163"/>
      <c r="D26" s="13">
        <f>COUNTIF(D$6:D$24,"N")</f>
        <v>1</v>
      </c>
      <c r="E26" s="5">
        <f>COUNTIF(E$6:E$24,"N")</f>
        <v>0</v>
      </c>
      <c r="F26" s="5">
        <f>COUNTIF(F$6:F$24,"N")</f>
        <v>0</v>
      </c>
      <c r="G26" s="5">
        <f>COUNTIF(G$6:G$24,"N")</f>
        <v>0</v>
      </c>
      <c r="H26" s="5">
        <f>COUNTIF(H$6:H$24,"N")</f>
        <v>0</v>
      </c>
      <c r="I26" s="25">
        <f t="shared" ref="I26" si="1">COUNTIF(I$6:I$24,"N")</f>
        <v>0</v>
      </c>
      <c r="J26" s="13"/>
      <c r="K26" s="5"/>
      <c r="L26" s="5"/>
      <c r="M26" s="5"/>
      <c r="N26" s="5"/>
      <c r="O26" s="25"/>
    </row>
    <row r="27" spans="2:15" ht="15" thickBot="1" x14ac:dyDescent="0.4">
      <c r="B27" s="151" t="s">
        <v>36</v>
      </c>
      <c r="C27" s="152"/>
      <c r="D27" s="18" t="s">
        <v>37</v>
      </c>
      <c r="E27" s="19"/>
      <c r="F27" s="19"/>
      <c r="G27" s="19"/>
      <c r="H27" s="19"/>
      <c r="I27" s="16"/>
      <c r="J27" s="14"/>
      <c r="K27" s="15"/>
      <c r="L27" s="15"/>
      <c r="M27" s="15"/>
      <c r="N27" s="15"/>
      <c r="O27" s="16"/>
    </row>
    <row r="29" spans="2:15" x14ac:dyDescent="0.35">
      <c r="D29" s="23" t="s">
        <v>38</v>
      </c>
    </row>
    <row r="31" spans="2:15" x14ac:dyDescent="0.35">
      <c r="D31" s="4" t="s">
        <v>7</v>
      </c>
      <c r="E31" t="s">
        <v>39</v>
      </c>
    </row>
    <row r="32" spans="2:15" x14ac:dyDescent="0.35">
      <c r="D32" s="6" t="s">
        <v>16</v>
      </c>
      <c r="E32" t="s">
        <v>40</v>
      </c>
    </row>
    <row r="33" spans="4:5" x14ac:dyDescent="0.35">
      <c r="D33" s="5" t="s">
        <v>16</v>
      </c>
      <c r="E33" t="s">
        <v>41</v>
      </c>
    </row>
    <row r="34" spans="4:5" x14ac:dyDescent="0.35">
      <c r="D34" s="7" t="s">
        <v>12</v>
      </c>
      <c r="E34" t="s">
        <v>42</v>
      </c>
    </row>
    <row r="35" spans="4:5" x14ac:dyDescent="0.35">
      <c r="D35" s="7" t="s">
        <v>83</v>
      </c>
      <c r="E35" t="s">
        <v>76</v>
      </c>
    </row>
  </sheetData>
  <mergeCells count="7">
    <mergeCell ref="B27:C27"/>
    <mergeCell ref="B4:B5"/>
    <mergeCell ref="C4:C5"/>
    <mergeCell ref="D4:I4"/>
    <mergeCell ref="J4:O4"/>
    <mergeCell ref="B25:C25"/>
    <mergeCell ref="B26:C26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210298-93D0-4EB4-984C-87C0AFB44B08}">
  <dimension ref="B2:O31"/>
  <sheetViews>
    <sheetView workbookViewId="0">
      <selection activeCell="J4" sqref="J4"/>
    </sheetView>
  </sheetViews>
  <sheetFormatPr defaultRowHeight="14.5" x14ac:dyDescent="0.35"/>
  <cols>
    <col min="2" max="2" width="23.7265625" customWidth="1"/>
    <col min="3" max="3" width="25.26953125" customWidth="1"/>
  </cols>
  <sheetData>
    <row r="2" spans="2:15" ht="18.5" x14ac:dyDescent="0.45">
      <c r="B2" s="22" t="s">
        <v>84</v>
      </c>
    </row>
    <row r="3" spans="2:15" ht="15" thickBot="1" x14ac:dyDescent="0.4"/>
    <row r="4" spans="2:15" x14ac:dyDescent="0.35">
      <c r="B4" s="153" t="s">
        <v>1</v>
      </c>
      <c r="C4" s="155" t="s">
        <v>2</v>
      </c>
      <c r="D4" s="157" t="s">
        <v>3</v>
      </c>
      <c r="E4" s="158"/>
      <c r="F4" s="158"/>
      <c r="G4" s="158"/>
      <c r="H4" s="158"/>
      <c r="I4" s="159"/>
      <c r="J4" s="157"/>
      <c r="K4" s="158"/>
      <c r="L4" s="158"/>
      <c r="M4" s="158"/>
      <c r="N4" s="158"/>
      <c r="O4" s="159"/>
    </row>
    <row r="5" spans="2:15" x14ac:dyDescent="0.35">
      <c r="B5" s="154"/>
      <c r="C5" s="156"/>
      <c r="D5" s="17">
        <v>44250</v>
      </c>
      <c r="E5" s="3"/>
      <c r="F5" s="3"/>
      <c r="G5" s="3"/>
      <c r="H5" s="3"/>
      <c r="I5" s="42"/>
      <c r="J5" s="8"/>
      <c r="K5" s="2"/>
      <c r="L5" s="2"/>
      <c r="M5" s="2"/>
      <c r="N5" s="2"/>
      <c r="O5" s="9"/>
    </row>
    <row r="6" spans="2:15" x14ac:dyDescent="0.35">
      <c r="B6" s="20" t="s">
        <v>5</v>
      </c>
      <c r="C6" s="34" t="s">
        <v>85</v>
      </c>
      <c r="D6" s="43" t="s">
        <v>7</v>
      </c>
      <c r="E6" s="29"/>
      <c r="F6" s="29"/>
      <c r="G6" s="29"/>
      <c r="H6" s="29"/>
      <c r="I6" s="30"/>
      <c r="J6" s="10"/>
      <c r="K6" s="1"/>
      <c r="L6" s="1"/>
      <c r="M6" s="1"/>
      <c r="N6" s="1"/>
      <c r="O6" s="11"/>
    </row>
    <row r="7" spans="2:15" x14ac:dyDescent="0.35">
      <c r="B7" s="21" t="s">
        <v>23</v>
      </c>
      <c r="C7" s="34" t="s">
        <v>86</v>
      </c>
      <c r="D7" s="43" t="s">
        <v>7</v>
      </c>
      <c r="E7" s="29"/>
      <c r="F7" s="29"/>
      <c r="G7" s="29"/>
      <c r="H7" s="29"/>
      <c r="I7" s="30"/>
      <c r="J7" s="10"/>
      <c r="K7" s="1"/>
      <c r="L7" s="1"/>
      <c r="M7" s="1"/>
      <c r="N7" s="1"/>
      <c r="O7" s="11"/>
    </row>
    <row r="8" spans="2:15" x14ac:dyDescent="0.35">
      <c r="B8" s="21" t="s">
        <v>26</v>
      </c>
      <c r="C8" s="34" t="s">
        <v>86</v>
      </c>
      <c r="D8" s="43" t="s">
        <v>7</v>
      </c>
      <c r="E8" s="29"/>
      <c r="F8" s="29"/>
      <c r="G8" s="29"/>
      <c r="H8" s="29"/>
      <c r="I8" s="30"/>
      <c r="J8" s="10"/>
      <c r="K8" s="1"/>
      <c r="L8" s="1"/>
      <c r="M8" s="1"/>
      <c r="N8" s="1"/>
      <c r="O8" s="11"/>
    </row>
    <row r="9" spans="2:15" x14ac:dyDescent="0.35">
      <c r="B9" s="21" t="s">
        <v>28</v>
      </c>
      <c r="C9" s="34" t="s">
        <v>86</v>
      </c>
      <c r="D9" s="45" t="s">
        <v>16</v>
      </c>
      <c r="E9" s="29"/>
      <c r="F9" s="29"/>
      <c r="G9" s="29"/>
      <c r="H9" s="29"/>
      <c r="I9" s="30"/>
      <c r="J9" s="10"/>
      <c r="K9" s="1"/>
      <c r="L9" s="1"/>
      <c r="M9" s="1"/>
      <c r="N9" s="1"/>
      <c r="O9" s="11"/>
    </row>
    <row r="10" spans="2:15" x14ac:dyDescent="0.35">
      <c r="B10" s="21" t="s">
        <v>29</v>
      </c>
      <c r="C10" s="33" t="s">
        <v>49</v>
      </c>
      <c r="D10" s="28"/>
      <c r="E10" s="29"/>
      <c r="F10" s="29"/>
      <c r="G10" s="29"/>
      <c r="H10" s="29"/>
      <c r="I10" s="30"/>
      <c r="J10" s="10"/>
      <c r="K10" s="1"/>
      <c r="L10" s="1"/>
      <c r="M10" s="1"/>
      <c r="N10" s="1"/>
      <c r="O10" s="11"/>
    </row>
    <row r="11" spans="2:15" x14ac:dyDescent="0.35">
      <c r="B11" s="20" t="s">
        <v>24</v>
      </c>
      <c r="C11" s="33" t="s">
        <v>49</v>
      </c>
      <c r="D11" s="28"/>
      <c r="E11" s="29"/>
      <c r="F11" s="29"/>
      <c r="G11" s="29"/>
      <c r="H11" s="29"/>
      <c r="I11" s="30"/>
      <c r="J11" s="10"/>
      <c r="K11" s="1"/>
      <c r="L11" s="1"/>
      <c r="M11" s="1"/>
      <c r="N11" s="1"/>
      <c r="O11" s="11"/>
    </row>
    <row r="12" spans="2:15" x14ac:dyDescent="0.35">
      <c r="B12" s="21" t="s">
        <v>25</v>
      </c>
      <c r="C12" s="33" t="s">
        <v>49</v>
      </c>
      <c r="D12" s="28"/>
      <c r="E12" s="29"/>
      <c r="F12" s="29"/>
      <c r="G12" s="29"/>
      <c r="H12" s="29"/>
      <c r="I12" s="30"/>
      <c r="J12" s="10"/>
      <c r="K12" s="1"/>
      <c r="L12" s="1"/>
      <c r="M12" s="1"/>
      <c r="N12" s="1"/>
      <c r="O12" s="11"/>
    </row>
    <row r="13" spans="2:15" x14ac:dyDescent="0.35">
      <c r="B13" s="20" t="s">
        <v>22</v>
      </c>
      <c r="C13" s="33" t="s">
        <v>49</v>
      </c>
      <c r="D13" s="28"/>
      <c r="E13" s="29"/>
      <c r="F13" s="29"/>
      <c r="G13" s="29"/>
      <c r="H13" s="29"/>
      <c r="I13" s="30"/>
      <c r="J13" s="10"/>
      <c r="K13" s="1"/>
      <c r="L13" s="1"/>
      <c r="M13" s="1"/>
      <c r="N13" s="1"/>
      <c r="O13" s="11"/>
    </row>
    <row r="14" spans="2:15" x14ac:dyDescent="0.35">
      <c r="B14" s="21" t="s">
        <v>9</v>
      </c>
      <c r="C14" s="33" t="s">
        <v>49</v>
      </c>
      <c r="D14" s="28"/>
      <c r="E14" s="29"/>
      <c r="F14" s="29"/>
      <c r="G14" s="29"/>
      <c r="H14" s="29"/>
      <c r="I14" s="30"/>
      <c r="J14" s="10"/>
      <c r="K14" s="1"/>
      <c r="L14" s="1"/>
      <c r="M14" s="1"/>
      <c r="N14" s="1"/>
      <c r="O14" s="11"/>
    </row>
    <row r="15" spans="2:15" x14ac:dyDescent="0.35">
      <c r="B15" s="20" t="s">
        <v>13</v>
      </c>
      <c r="C15" s="33" t="s">
        <v>49</v>
      </c>
      <c r="D15" s="28"/>
      <c r="E15" s="29"/>
      <c r="F15" s="29"/>
      <c r="G15" s="29"/>
      <c r="H15" s="29"/>
      <c r="I15" s="30"/>
      <c r="J15" s="10"/>
      <c r="K15" s="1"/>
      <c r="L15" s="1"/>
      <c r="M15" s="1"/>
      <c r="N15" s="1"/>
      <c r="O15" s="11"/>
    </row>
    <row r="16" spans="2:15" x14ac:dyDescent="0.35">
      <c r="B16" s="20" t="s">
        <v>15</v>
      </c>
      <c r="C16" s="33" t="s">
        <v>49</v>
      </c>
      <c r="D16" s="28"/>
      <c r="E16" s="29"/>
      <c r="F16" s="31"/>
      <c r="G16" s="29"/>
      <c r="H16" s="29"/>
      <c r="I16" s="30"/>
      <c r="J16" s="10"/>
      <c r="K16" s="1"/>
      <c r="L16" s="1"/>
      <c r="M16" s="1"/>
      <c r="N16" s="1"/>
      <c r="O16" s="11"/>
    </row>
    <row r="17" spans="2:15" x14ac:dyDescent="0.35">
      <c r="B17" s="20" t="s">
        <v>17</v>
      </c>
      <c r="C17" s="33" t="s">
        <v>49</v>
      </c>
      <c r="D17" s="28"/>
      <c r="E17" s="29"/>
      <c r="F17" s="29"/>
      <c r="G17" s="31"/>
      <c r="H17" s="29"/>
      <c r="I17" s="30"/>
      <c r="J17" s="10"/>
      <c r="K17" s="1"/>
      <c r="L17" s="1"/>
      <c r="M17" s="1"/>
      <c r="N17" s="1"/>
      <c r="O17" s="11"/>
    </row>
    <row r="18" spans="2:15" x14ac:dyDescent="0.35">
      <c r="B18" s="21" t="s">
        <v>19</v>
      </c>
      <c r="C18" s="33" t="s">
        <v>49</v>
      </c>
      <c r="D18" s="32" t="s">
        <v>12</v>
      </c>
      <c r="E18" s="36"/>
      <c r="F18" s="36"/>
      <c r="G18" s="35"/>
      <c r="H18" s="29"/>
      <c r="I18" s="30"/>
      <c r="J18" s="10"/>
      <c r="K18" s="1"/>
      <c r="L18" s="1"/>
      <c r="M18" s="1"/>
      <c r="N18" s="1"/>
      <c r="O18" s="11"/>
    </row>
    <row r="19" spans="2:15" x14ac:dyDescent="0.35">
      <c r="B19" s="20" t="s">
        <v>54</v>
      </c>
      <c r="C19" s="33" t="s">
        <v>49</v>
      </c>
      <c r="D19" s="32" t="s">
        <v>12</v>
      </c>
      <c r="E19" s="36"/>
      <c r="F19" s="36"/>
      <c r="G19" s="35"/>
      <c r="H19" s="29"/>
      <c r="I19" s="30"/>
      <c r="J19" s="10"/>
      <c r="K19" s="1"/>
      <c r="L19" s="1"/>
      <c r="M19" s="1"/>
      <c r="N19" s="1"/>
      <c r="O19" s="11"/>
    </row>
    <row r="20" spans="2:15" x14ac:dyDescent="0.35">
      <c r="B20" s="21" t="s">
        <v>30</v>
      </c>
      <c r="C20" s="33" t="s">
        <v>49</v>
      </c>
      <c r="D20" s="32" t="s">
        <v>12</v>
      </c>
      <c r="E20" s="36"/>
      <c r="F20" s="36"/>
      <c r="G20" s="35"/>
      <c r="H20" s="29"/>
      <c r="I20" s="30"/>
      <c r="J20" s="10"/>
      <c r="K20" s="1"/>
      <c r="L20" s="1"/>
      <c r="M20" s="1"/>
      <c r="N20" s="1"/>
      <c r="O20" s="11"/>
    </row>
    <row r="21" spans="2:15" x14ac:dyDescent="0.35">
      <c r="B21" s="21" t="s">
        <v>31</v>
      </c>
      <c r="C21" s="33" t="s">
        <v>49</v>
      </c>
      <c r="D21" s="32" t="s">
        <v>12</v>
      </c>
      <c r="E21" s="36"/>
      <c r="F21" s="36"/>
      <c r="G21" s="35"/>
      <c r="H21" s="29"/>
      <c r="I21" s="30"/>
      <c r="J21" s="10"/>
      <c r="K21" s="1"/>
      <c r="L21" s="1"/>
      <c r="M21" s="1"/>
      <c r="N21" s="1"/>
      <c r="O21" s="11"/>
    </row>
    <row r="22" spans="2:15" x14ac:dyDescent="0.35">
      <c r="B22" s="160" t="s">
        <v>34</v>
      </c>
      <c r="C22" s="161"/>
      <c r="D22" s="12">
        <f t="shared" ref="D22:I22" si="0">COUNTIF(D$6:D$21,"Y")</f>
        <v>3</v>
      </c>
      <c r="E22" s="4">
        <f t="shared" si="0"/>
        <v>0</v>
      </c>
      <c r="F22" s="4">
        <f t="shared" si="0"/>
        <v>0</v>
      </c>
      <c r="G22" s="4">
        <f t="shared" si="0"/>
        <v>0</v>
      </c>
      <c r="H22" s="4">
        <f t="shared" si="0"/>
        <v>0</v>
      </c>
      <c r="I22" s="24">
        <f t="shared" si="0"/>
        <v>0</v>
      </c>
      <c r="J22" s="12"/>
      <c r="K22" s="4"/>
      <c r="L22" s="4"/>
      <c r="M22" s="4"/>
      <c r="N22" s="4"/>
      <c r="O22" s="24"/>
    </row>
    <row r="23" spans="2:15" x14ac:dyDescent="0.35">
      <c r="B23" s="162" t="s">
        <v>35</v>
      </c>
      <c r="C23" s="163"/>
      <c r="D23" s="13">
        <f>COUNTIF(D$6:D$21,"N")</f>
        <v>1</v>
      </c>
      <c r="E23" s="5">
        <f>COUNTIF(E$6:E$21,"N")</f>
        <v>0</v>
      </c>
      <c r="F23" s="5">
        <f>COUNTIF(F$6:F$21,"N")</f>
        <v>0</v>
      </c>
      <c r="G23" s="5">
        <f>COUNTIF(G$6:G$21,"N")</f>
        <v>0</v>
      </c>
      <c r="H23" s="5">
        <f>COUNTIF(H$6:H$21,"N")</f>
        <v>0</v>
      </c>
      <c r="I23" s="25">
        <f t="shared" ref="I23" si="1">COUNTIF(I$6:I$21,"N")</f>
        <v>0</v>
      </c>
      <c r="J23" s="13"/>
      <c r="K23" s="5"/>
      <c r="L23" s="5"/>
      <c r="M23" s="5"/>
      <c r="N23" s="5"/>
      <c r="O23" s="25"/>
    </row>
    <row r="24" spans="2:15" ht="15" thickBot="1" x14ac:dyDescent="0.4">
      <c r="B24" s="151" t="s">
        <v>36</v>
      </c>
      <c r="C24" s="152"/>
      <c r="D24" s="18" t="s">
        <v>37</v>
      </c>
      <c r="E24" s="19"/>
      <c r="F24" s="19"/>
      <c r="G24" s="19"/>
      <c r="H24" s="19"/>
      <c r="I24" s="16"/>
      <c r="J24" s="14"/>
      <c r="K24" s="15"/>
      <c r="L24" s="15"/>
      <c r="M24" s="15"/>
      <c r="N24" s="15"/>
      <c r="O24" s="16"/>
    </row>
    <row r="26" spans="2:15" x14ac:dyDescent="0.35">
      <c r="D26" s="23" t="s">
        <v>38</v>
      </c>
    </row>
    <row r="28" spans="2:15" x14ac:dyDescent="0.35">
      <c r="D28" s="4" t="s">
        <v>7</v>
      </c>
      <c r="E28" t="s">
        <v>39</v>
      </c>
    </row>
    <row r="29" spans="2:15" x14ac:dyDescent="0.35">
      <c r="D29" s="6" t="s">
        <v>16</v>
      </c>
      <c r="E29" t="s">
        <v>40</v>
      </c>
    </row>
    <row r="30" spans="2:15" x14ac:dyDescent="0.35">
      <c r="D30" s="5" t="s">
        <v>16</v>
      </c>
      <c r="E30" t="s">
        <v>41</v>
      </c>
    </row>
    <row r="31" spans="2:15" x14ac:dyDescent="0.35">
      <c r="D31" s="7" t="s">
        <v>12</v>
      </c>
      <c r="E31" t="s">
        <v>42</v>
      </c>
    </row>
  </sheetData>
  <mergeCells count="7">
    <mergeCell ref="B24:C24"/>
    <mergeCell ref="B4:B5"/>
    <mergeCell ref="C4:C5"/>
    <mergeCell ref="D4:I4"/>
    <mergeCell ref="J4:O4"/>
    <mergeCell ref="B22:C22"/>
    <mergeCell ref="B23:C23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323F6BAF25AD945AB1A2A5ECD2BF5FE" ma:contentTypeVersion="6" ma:contentTypeDescription="Create a new document." ma:contentTypeScope="" ma:versionID="d6bfac3c0564327994f3da9735bbb11f">
  <xsd:schema xmlns:xsd="http://www.w3.org/2001/XMLSchema" xmlns:xs="http://www.w3.org/2001/XMLSchema" xmlns:p="http://schemas.microsoft.com/office/2006/metadata/properties" xmlns:ns2="098211b2-9dc8-4e0c-9601-4e562629ebc5" xmlns:ns3="cc8846a9-334f-4008-9a3b-a030b9f4f35c" targetNamespace="http://schemas.microsoft.com/office/2006/metadata/properties" ma:root="true" ma:fieldsID="2ddf878f263c096301cb806dae76418f" ns2:_="" ns3:_="">
    <xsd:import namespace="098211b2-9dc8-4e0c-9601-4e562629ebc5"/>
    <xsd:import namespace="cc8846a9-334f-4008-9a3b-a030b9f4f35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98211b2-9dc8-4e0c-9601-4e562629ebc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c8846a9-334f-4008-9a3b-a030b9f4f35c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cc8846a9-334f-4008-9a3b-a030b9f4f35c">
      <UserInfo>
        <DisplayName>Head at Pendragon Primary</DisplayName>
        <AccountId>20</AccountId>
        <AccountType/>
      </UserInfo>
      <UserInfo>
        <DisplayName>Nichols Babs</DisplayName>
        <AccountId>22</AccountId>
        <AccountType/>
      </UserInfo>
      <UserInfo>
        <DisplayName>Finance at Pendragon Primary</DisplayName>
        <AccountId>94</AccountId>
        <AccountType/>
      </UserInfo>
      <UserInfo>
        <DisplayName>Walliker Beth</DisplayName>
        <AccountId>23</AccountId>
        <AccountType/>
      </UserInfo>
      <UserInfo>
        <DisplayName>Richard Tolley</DisplayName>
        <AccountId>44</AccountId>
        <AccountType/>
      </UserInfo>
      <UserInfo>
        <DisplayName>Lorna Lawrence</DisplayName>
        <AccountId>89</AccountId>
        <AccountType/>
      </UserInfo>
    </SharedWithUsers>
  </documentManagement>
</p:properties>
</file>

<file path=customXml/itemProps1.xml><?xml version="1.0" encoding="utf-8"?>
<ds:datastoreItem xmlns:ds="http://schemas.openxmlformats.org/officeDocument/2006/customXml" ds:itemID="{0388DC3C-EE8F-4473-957C-2E70F5D21A4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AB7093C-0172-44FB-B130-529DC4E99D6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98211b2-9dc8-4e0c-9601-4e562629ebc5"/>
    <ds:schemaRef ds:uri="cc8846a9-334f-4008-9a3b-a030b9f4f35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76A5C8B-10C1-48E1-89BD-EF765E2D9462}">
  <ds:schemaRefs>
    <ds:schemaRef ds:uri="http://schemas.microsoft.com/office/2006/metadata/properties"/>
    <ds:schemaRef ds:uri="http://schemas.microsoft.com/office/infopath/2007/PartnerControls"/>
    <ds:schemaRef ds:uri="cc8846a9-334f-4008-9a3b-a030b9f4f35c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FGBM</vt:lpstr>
      <vt:lpstr>Personnel</vt:lpstr>
      <vt:lpstr>Resources</vt:lpstr>
      <vt:lpstr>Curriculum &amp; Monitoring</vt:lpstr>
      <vt:lpstr>Premises - Archived</vt:lpstr>
      <vt:lpstr>EYFS - Archived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Charley Gladwin</dc:creator>
  <cp:keywords/>
  <dc:description/>
  <cp:lastModifiedBy>Annika Bennett</cp:lastModifiedBy>
  <cp:revision/>
  <dcterms:created xsi:type="dcterms:W3CDTF">2021-04-28T16:54:08Z</dcterms:created>
  <dcterms:modified xsi:type="dcterms:W3CDTF">2022-07-04T21:41:58Z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0x010100D323F6BAF25AD945AB1A2A5ECD2BF5FE</vt:lpwstr>
  </property>
</Properties>
</file>